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i\Desktop\"/>
    </mc:Choice>
  </mc:AlternateContent>
  <bookViews>
    <workbookView xWindow="0" yWindow="0" windowWidth="19200" windowHeight="6930"/>
  </bookViews>
  <sheets>
    <sheet name="ПФХД" sheetId="1" r:id="rId1"/>
    <sheet name="Раздел 1" sheetId="2" r:id="rId2"/>
    <sheet name="Раздел 2" sheetId="3" r:id="rId3"/>
  </sheets>
  <calcPr calcId="152511"/>
</workbook>
</file>

<file path=xl/calcChain.xml><?xml version="1.0" encoding="utf-8"?>
<calcChain xmlns="http://schemas.openxmlformats.org/spreadsheetml/2006/main">
  <c r="I31" i="3" l="1"/>
  <c r="H31" i="3"/>
  <c r="G31" i="3"/>
  <c r="I27" i="3"/>
  <c r="H27" i="3"/>
  <c r="G27" i="3"/>
  <c r="I24" i="3"/>
  <c r="H24" i="3"/>
  <c r="G24" i="3"/>
  <c r="I21" i="3"/>
  <c r="H21" i="3"/>
  <c r="G21" i="3"/>
  <c r="I17" i="3"/>
  <c r="H17" i="3"/>
  <c r="G17" i="3"/>
  <c r="I14" i="3"/>
  <c r="H14" i="3"/>
  <c r="G14" i="3"/>
  <c r="I13" i="3"/>
  <c r="H13" i="3"/>
  <c r="G13" i="3"/>
  <c r="I7" i="3"/>
  <c r="H7" i="3"/>
  <c r="G7" i="3"/>
  <c r="L11" i="2"/>
  <c r="K11" i="2"/>
  <c r="J11" i="2"/>
  <c r="I11" i="2"/>
  <c r="H11" i="2"/>
  <c r="G11" i="2"/>
  <c r="F11" i="2"/>
  <c r="E11" i="2"/>
</calcChain>
</file>

<file path=xl/sharedStrings.xml><?xml version="1.0" encoding="utf-8"?>
<sst xmlns="http://schemas.openxmlformats.org/spreadsheetml/2006/main" count="1604" uniqueCount="525">
  <si>
    <t>УТВЕРЖДАЮ</t>
  </si>
  <si>
    <t>Директор</t>
  </si>
  <si>
    <t>(наименование должности лица, утверждающего документ)</t>
  </si>
  <si>
    <t>ГБУК "Сахалинский Зооботанический Парк"</t>
  </si>
  <si>
    <t>(наименование учреждения)</t>
  </si>
  <si>
    <t>С.М. Сергеев</t>
  </si>
  <si>
    <t>(подпись)</t>
  </si>
  <si>
    <t>(расшифровка подписи)</t>
  </si>
  <si>
    <t>"_____" _____________ ______ г.</t>
  </si>
  <si>
    <t>(дата утверждения)</t>
  </si>
  <si>
    <t>План</t>
  </si>
  <si>
    <t>финансово-хозяйственной деятельности на 2023 год</t>
  </si>
  <si>
    <t>(на 2023 год и плановый период 2024-2025 годов)</t>
  </si>
  <si>
    <t>КОДЫ</t>
  </si>
  <si>
    <t>от "26" декабря 2023 г.</t>
  </si>
  <si>
    <t>Дата</t>
  </si>
  <si>
    <t>26.12.2023</t>
  </si>
  <si>
    <t>по Сводному реестру</t>
  </si>
  <si>
    <t>64200013</t>
  </si>
  <si>
    <t>Орган, осуществляющий функции и полномочия учредителя</t>
  </si>
  <si>
    <t>Министерство культуры и архивного дела Сахалинской области</t>
  </si>
  <si>
    <t>глава по БК</t>
  </si>
  <si>
    <t>044</t>
  </si>
  <si>
    <t>642Р5291</t>
  </si>
  <si>
    <t>ИНН</t>
  </si>
  <si>
    <t>6501035943</t>
  </si>
  <si>
    <t>Учреждение</t>
  </si>
  <si>
    <t>Государственное бюджетное учреждение культуры "Сахалинский зооботанический парк"</t>
  </si>
  <si>
    <t>КПП</t>
  </si>
  <si>
    <t>650101001</t>
  </si>
  <si>
    <t>Единица измерения:</t>
  </si>
  <si>
    <t>руб.</t>
  </si>
  <si>
    <t>по ОКЕИ</t>
  </si>
  <si>
    <t>383</t>
  </si>
  <si>
    <t>Подписано. Заверено ЭП.</t>
  </si>
  <si>
    <t>ФИО: Сергеев Степан Михайлович</t>
  </si>
  <si>
    <t>Должность: Директор</t>
  </si>
  <si>
    <t>Действует c 14.08.2023 12:34:00 по: 06.11.2024 12:34:00</t>
  </si>
  <si>
    <t>Серийный номер: 675D5694770376A582C678993881300D4EC9340C</t>
  </si>
  <si>
    <t>Издатель: Казначейство России</t>
  </si>
  <si>
    <t>Время подписания: 29.12.2023 11:04:41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</si>
  <si>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</si>
  <si>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</si>
  <si>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</si>
  <si>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</si>
  <si>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</si>
  <si>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Объем финансового обеспечения, руб. (с точностью до двух знаков после запятой - 0,00)</t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</si>
  <si>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</si>
  <si>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</si>
  <si>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</si>
  <si>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t>за пределами планового периода</t>
  </si>
  <si>
    <t>Всего</t>
  </si>
  <si>
    <t>в том числе:</t>
  </si>
  <si>
    <t>Субсидия на выполнения государственного задания</t>
  </si>
  <si>
    <t>Субсидия на иные цели</t>
  </si>
  <si>
    <t>Субсидия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</si>
  <si>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</si>
  <si>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</si>
  <si>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Остаток средств на начало текущего финансового года</t>
  </si>
  <si>
    <t>0001</t>
  </si>
  <si>
    <t>Х</t>
  </si>
  <si>
    <t>0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</si>
  <si>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</si>
  <si>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</si>
  <si>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</si>
  <si>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</si>
  <si>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</si>
  <si>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</si>
  <si>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</si>
  <si>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1110</t>
  </si>
  <si>
    <t>доходы от финансовой аренды</t>
  </si>
  <si>
    <t>1100.1</t>
  </si>
  <si>
    <t>122</t>
  </si>
  <si>
    <t>платежи при пользовании природными ресурсами</t>
  </si>
  <si>
    <t>1100.2</t>
  </si>
  <si>
    <t>123</t>
  </si>
  <si>
    <t>проценты по депозитам, остаткам денежных средств</t>
  </si>
  <si>
    <t>1100.3</t>
  </si>
  <si>
    <t>124</t>
  </si>
  <si>
    <t>проценты по предоставленным заимствованиям</t>
  </si>
  <si>
    <t>1100.4</t>
  </si>
  <si>
    <t>125</t>
  </si>
  <si>
    <t>проценты по иным финансовым инструментам</t>
  </si>
  <si>
    <t>1100.5</t>
  </si>
  <si>
    <t>126</t>
  </si>
  <si>
    <t>дивиденды от объектов инвестирования</t>
  </si>
  <si>
    <t>1100.6</t>
  </si>
  <si>
    <t>127</t>
  </si>
  <si>
    <t>доходы от предоставления неисключительных прав на результаты интеллектуальной деятельности и средства индивидуализации</t>
  </si>
  <si>
    <t>1100.7</t>
  </si>
  <si>
    <t>128</t>
  </si>
  <si>
    <t>иные доходы от собственности</t>
  </si>
  <si>
    <t>1100.8</t>
  </si>
  <si>
    <t>129</t>
  </si>
  <si>
    <t>доходы от операционной аренды</t>
  </si>
  <si>
    <t>1100.9</t>
  </si>
  <si>
    <t>121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</si>
  <si>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</si>
  <si>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</si>
  <si>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</si>
  <si>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</si>
  <si>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</si>
  <si>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доходы от оказания платных услуг в рамках уставной деятельности</t>
  </si>
  <si>
    <t>1230.1</t>
  </si>
  <si>
    <t>131</t>
  </si>
  <si>
    <t>плата за предоставление информации из государственных источников (реестров)</t>
  </si>
  <si>
    <t>1230.2</t>
  </si>
  <si>
    <t>133</t>
  </si>
  <si>
    <t>доходы от компенсации затрат</t>
  </si>
  <si>
    <t>1230.3</t>
  </si>
  <si>
    <t>134</t>
  </si>
  <si>
    <t>доходы по условным арендным платежам</t>
  </si>
  <si>
    <t>1230.4</t>
  </si>
  <si>
    <t>135</t>
  </si>
  <si>
    <t>доходы бюджета от возврата дебиторской задолженности прошлых лет</t>
  </si>
  <si>
    <t>1230.5</t>
  </si>
  <si>
    <t>136</t>
  </si>
  <si>
    <t>доходы от возмещений ФСС</t>
  </si>
  <si>
    <t>1230.6</t>
  </si>
  <si>
    <t>139</t>
  </si>
  <si>
    <t>доходы от штрафов, пеней, иных сумм принудительного изъятия, всего</t>
  </si>
  <si>
    <t>1300</t>
  </si>
  <si>
    <t>140</t>
  </si>
  <si>
    <t>в том числе:
доходы от штрафных санкций за нарушение законодательства о закупках и нарушение условий контрактов (договоров)</t>
  </si>
  <si>
    <t>1300.1</t>
  </si>
  <si>
    <t>141</t>
  </si>
  <si>
    <t>доходы от штрафных санкций по долговым обязательствам</t>
  </si>
  <si>
    <t>1300.2</t>
  </si>
  <si>
    <t>142</t>
  </si>
  <si>
    <t>страховое возмещение</t>
  </si>
  <si>
    <t>1300.3</t>
  </si>
  <si>
    <t>143</t>
  </si>
  <si>
    <t>возмещение ущерба имуществу (за искл. страховых возмещений)</t>
  </si>
  <si>
    <t>1300.4</t>
  </si>
  <si>
    <t>144</t>
  </si>
  <si>
    <t>прочие доходы от сумм принудительного изъятия</t>
  </si>
  <si>
    <t>1300.5</t>
  </si>
  <si>
    <t>145</t>
  </si>
  <si>
    <t>безвозмездные денежные поступления, всего:</t>
  </si>
  <si>
    <t>1400</t>
  </si>
  <si>
    <t>в том числе:
целевые субсидии</t>
  </si>
  <si>
    <t>1410</t>
  </si>
  <si>
    <t>150</t>
  </si>
  <si>
    <t>152</t>
  </si>
  <si>
    <t>субсидии на осуществление капитальных вложений</t>
  </si>
  <si>
    <t>1420</t>
  </si>
  <si>
    <t>прочие безвозмездные поступления</t>
  </si>
  <si>
    <t>1430</t>
  </si>
  <si>
    <t>1440</t>
  </si>
  <si>
    <t>155</t>
  </si>
  <si>
    <t>прочие доходы, всего</t>
  </si>
  <si>
    <t>1500</t>
  </si>
  <si>
    <t>невыясненные поступления</t>
  </si>
  <si>
    <t>1510.1</t>
  </si>
  <si>
    <t>180</t>
  </si>
  <si>
    <t>181</t>
  </si>
  <si>
    <t>доходы от безвозмездного права пользования</t>
  </si>
  <si>
    <t>1510.2</t>
  </si>
  <si>
    <t>182</t>
  </si>
  <si>
    <t>доходы от сдачи цветных металлов</t>
  </si>
  <si>
    <t>1510.3</t>
  </si>
  <si>
    <t>189</t>
  </si>
  <si>
    <t>гранты</t>
  </si>
  <si>
    <t>1510.4</t>
  </si>
  <si>
    <t>доходы от операций с активами, всего</t>
  </si>
  <si>
    <t>1900</t>
  </si>
  <si>
    <t>Уменьшение стоимости основных средств</t>
  </si>
  <si>
    <t>1910</t>
  </si>
  <si>
    <t>410</t>
  </si>
  <si>
    <t>Уменьшение стоимости материальных запасов</t>
  </si>
  <si>
    <t>1920</t>
  </si>
  <si>
    <t>440</t>
  </si>
  <si>
    <t>Уменьшение стоимости прочих оборотных ценностей (материалов)</t>
  </si>
  <si>
    <t>1920.1</t>
  </si>
  <si>
    <t>446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</si>
  <si>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</si>
  <si>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</si>
  <si>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</si>
  <si>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</si>
  <si>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</si>
  <si>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</si>
  <si>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</si>
  <si>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 выплаты персоналу, всего</t>
  </si>
  <si>
    <t>2100</t>
  </si>
  <si>
    <t>в том числе:
оплата труда</t>
  </si>
  <si>
    <t>2110</t>
  </si>
  <si>
    <t>111</t>
  </si>
  <si>
    <t>оплата труда</t>
  </si>
  <si>
    <t>2110.1</t>
  </si>
  <si>
    <t>211</t>
  </si>
  <si>
    <t>2110.2</t>
  </si>
  <si>
    <t>266</t>
  </si>
  <si>
    <t>прочие выплаты персоналу, в том числе компенсационного характера</t>
  </si>
  <si>
    <t>2111</t>
  </si>
  <si>
    <t>112</t>
  </si>
  <si>
    <t>2111.1</t>
  </si>
  <si>
    <t>212</t>
  </si>
  <si>
    <t>2111.2</t>
  </si>
  <si>
    <t>214</t>
  </si>
  <si>
    <t>2111.3</t>
  </si>
  <si>
    <t>221</t>
  </si>
  <si>
    <t>2111.4</t>
  </si>
  <si>
    <t>226</t>
  </si>
  <si>
    <t>2111.5</t>
  </si>
  <si>
    <t>2111.6</t>
  </si>
  <si>
    <t>222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</si>
  <si>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</si>
  <si>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</si>
  <si>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</si>
  <si>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2130.1</t>
  </si>
  <si>
    <t>2130.2</t>
  </si>
  <si>
    <t>296</t>
  </si>
  <si>
    <t>2130.3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</si>
  <si>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</si>
  <si>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</si>
  <si>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</si>
  <si>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</si>
  <si>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</si>
  <si>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</si>
  <si>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на иные выплаты работникам</t>
  </si>
  <si>
    <t>2142</t>
  </si>
  <si>
    <t>2142.1</t>
  </si>
  <si>
    <t>2142.2</t>
  </si>
  <si>
    <t>345</t>
  </si>
  <si>
    <t>2142.3</t>
  </si>
  <si>
    <t>346</t>
  </si>
  <si>
    <t>2142.4</t>
  </si>
  <si>
    <t>2142.5</t>
  </si>
  <si>
    <t>265</t>
  </si>
  <si>
    <t>денежное довольствие военнослужащих и сотрудников, имеющих специальные звания</t>
  </si>
  <si>
    <t>2150</t>
  </si>
  <si>
    <t>иные выплаты военнослужащим и сотрудникам, имеющим специальные звания</t>
  </si>
  <si>
    <t>2160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</si>
  <si>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</si>
  <si>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</si>
  <si>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</si>
  <si>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</si>
  <si>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</si>
  <si>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</si>
  <si>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</si>
  <si>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</si>
  <si>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</si>
  <si>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</si>
  <si>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</si>
  <si>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</si>
  <si>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</si>
  <si>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</si>
  <si>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</si>
  <si>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пособия, компенсации и иные социальные выплаты гражданам, кроме публичных нормативных обязательств</t>
  </si>
  <si>
    <t>2211.1</t>
  </si>
  <si>
    <t>262</t>
  </si>
  <si>
    <t>2211.2</t>
  </si>
  <si>
    <t>263</t>
  </si>
  <si>
    <t>2211.3</t>
  </si>
  <si>
    <t>264</t>
  </si>
  <si>
    <t>2211.4</t>
  </si>
  <si>
    <t>2211.5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</si>
  <si>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</si>
  <si>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</si>
  <si>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</si>
  <si>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2220.1</t>
  </si>
  <si>
    <t>2220.2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</si>
  <si>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</si>
  <si>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</si>
  <si>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</si>
  <si>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</si>
  <si>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</si>
  <si>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</si>
  <si>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</t>
  </si>
  <si>
    <t>2300</t>
  </si>
  <si>
    <t>800</t>
  </si>
  <si>
    <t>из них:
налог на имущество организаций и земельный налог</t>
  </si>
  <si>
    <t>2310</t>
  </si>
  <si>
    <t>851</t>
  </si>
  <si>
    <t>291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</si>
  <si>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</si>
  <si>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</si>
  <si>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</si>
  <si>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2320.1</t>
  </si>
  <si>
    <t>2320.2</t>
  </si>
  <si>
    <t>292</t>
  </si>
  <si>
    <t>уплата штрафов (в том числе административных), пеней, иных платежей</t>
  </si>
  <si>
    <t>2330</t>
  </si>
  <si>
    <t>853</t>
  </si>
  <si>
    <t>2330.1</t>
  </si>
  <si>
    <t>2330.2</t>
  </si>
  <si>
    <t>2330.3</t>
  </si>
  <si>
    <t>293</t>
  </si>
  <si>
    <t>2330.4</t>
  </si>
  <si>
    <t>295</t>
  </si>
  <si>
    <t>2330.5</t>
  </si>
  <si>
    <t>2330.6</t>
  </si>
  <si>
    <t>297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</si>
  <si>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</si>
  <si>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</si>
  <si>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</si>
  <si>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</si>
  <si>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</si>
  <si>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гранты в форме субсидии бюджетным учреждениям</t>
  </si>
  <si>
    <t>2420</t>
  </si>
  <si>
    <t>613</t>
  </si>
  <si>
    <t>2430</t>
  </si>
  <si>
    <t>623</t>
  </si>
  <si>
    <t>взносы в международные организации</t>
  </si>
  <si>
    <t>2440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</si>
  <si>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</si>
  <si>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</si>
  <si>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2450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</si>
  <si>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</si>
  <si>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</si>
  <si>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</si>
  <si>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</si>
  <si>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</si>
  <si>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</si>
  <si>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2520.1</t>
  </si>
  <si>
    <t>2520.2</t>
  </si>
  <si>
    <t>2520.3</t>
  </si>
  <si>
    <t>расходы на закупку товаров, работ, услуг, всего: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</si>
  <si>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</si>
  <si>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</si>
  <si>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</si>
  <si>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</si>
  <si>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</si>
  <si>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</si>
  <si>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</si>
  <si>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</si>
  <si>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</si>
  <si>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</si>
  <si>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2630.1</t>
  </si>
  <si>
    <t>225</t>
  </si>
  <si>
    <t>2630.2</t>
  </si>
  <si>
    <t>прочую закупку товаров, работ и услуг, всего</t>
  </si>
  <si>
    <t>2640</t>
  </si>
  <si>
    <t>244</t>
  </si>
  <si>
    <t>из них:</t>
  </si>
  <si>
    <t>услуги связи</t>
  </si>
  <si>
    <t>2640.1</t>
  </si>
  <si>
    <t>транспортные услуги</t>
  </si>
  <si>
    <t>2640.2</t>
  </si>
  <si>
    <t>коммунальные услуги</t>
  </si>
  <si>
    <t>2640.3</t>
  </si>
  <si>
    <t>223</t>
  </si>
  <si>
    <t>арендная плата за пользование имуществом</t>
  </si>
  <si>
    <t>2640.4</t>
  </si>
  <si>
    <t>224</t>
  </si>
  <si>
    <t>работы, услуги по содержанию имущества</t>
  </si>
  <si>
    <t>2640.5</t>
  </si>
  <si>
    <t>прочие работы,услуги</t>
  </si>
  <si>
    <t>2640.6</t>
  </si>
  <si>
    <t>страхование</t>
  </si>
  <si>
    <t>2640.7</t>
  </si>
  <si>
    <t>227</t>
  </si>
  <si>
    <t>услуги, работы для целей капитальных вложений</t>
  </si>
  <si>
    <t>2640.8</t>
  </si>
  <si>
    <t>228</t>
  </si>
  <si>
    <t>увеличение стоимости основных средств</t>
  </si>
  <si>
    <t>2640.9</t>
  </si>
  <si>
    <t>310</t>
  </si>
  <si>
    <t>увеличение стоимости нематериальных активов</t>
  </si>
  <si>
    <t>2640.10</t>
  </si>
  <si>
    <t>увеличение стоимости лекарственных препаратов и материалов</t>
  </si>
  <si>
    <t>2640.11</t>
  </si>
  <si>
    <t>341</t>
  </si>
  <si>
    <t>увеличение стоимости продуктов питания</t>
  </si>
  <si>
    <t>2640.12</t>
  </si>
  <si>
    <t>342</t>
  </si>
  <si>
    <t>увеличение стоимости ГСМ</t>
  </si>
  <si>
    <t>2640.13</t>
  </si>
  <si>
    <t>343</t>
  </si>
  <si>
    <t>увеличение стоимости строительных материалов</t>
  </si>
  <si>
    <t>2640.14</t>
  </si>
  <si>
    <t>344</t>
  </si>
  <si>
    <t>увеличение стоимости мягкого инвентаря</t>
  </si>
  <si>
    <t>2640.15</t>
  </si>
  <si>
    <t>увеличение стоимости прочих оборотных запасов</t>
  </si>
  <si>
    <t>2640.16</t>
  </si>
  <si>
    <t>увеличение стоимости материальных запасов для целей капитальных вложений</t>
  </si>
  <si>
    <t>2640.17</t>
  </si>
  <si>
    <t>347</t>
  </si>
  <si>
    <t>увеличение стоимости прочих материальных запасов однократного применения</t>
  </si>
  <si>
    <t>2640.18</t>
  </si>
  <si>
    <t>349</t>
  </si>
  <si>
    <t>прочие несоциальные выплаты персоналу в натуральной форме</t>
  </si>
  <si>
    <t>2640.19</t>
  </si>
  <si>
    <t>арендная плата за пользование земельными участками и другими обособленными природными объектами</t>
  </si>
  <si>
    <t>2641.20</t>
  </si>
  <si>
    <t>229</t>
  </si>
  <si>
    <t>закупка энергетических ресурсов</t>
  </si>
  <si>
    <t>2650</t>
  </si>
  <si>
    <t>247</t>
  </si>
  <si>
    <t>капитальные вложения в объекты государственной (муниципальной) собственности, всего</t>
  </si>
  <si>
    <t>2660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</si>
  <si>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</si>
  <si>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</si>
  <si>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2661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</si>
  <si>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</si>
  <si>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</si>
  <si>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2662</t>
  </si>
  <si>
    <t>407</t>
  </si>
  <si>
    <t>2652.1</t>
  </si>
  <si>
    <t>2652.2</t>
  </si>
  <si>
    <t>2652.3</t>
  </si>
  <si>
    <t>2652.4</t>
  </si>
  <si>
    <t>2652.5</t>
  </si>
  <si>
    <t>2652.6</t>
  </si>
  <si>
    <t>2652.7</t>
  </si>
  <si>
    <t>2652.8</t>
  </si>
  <si>
    <t>приобретение товаров, работ, услуг в пользу граждан в целях их социального обеспечения</t>
  </si>
  <si>
    <t>2670</t>
  </si>
  <si>
    <t>323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</si>
  <si>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</si>
  <si>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</si>
  <si>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</si>
  <si>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</si>
  <si>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</si>
  <si>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</si>
  <si>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</si>
  <si>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</si>
  <si>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</si>
  <si>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3030.1</t>
  </si>
  <si>
    <t>Прочие выплаты, всего</t>
  </si>
  <si>
    <t>4000</t>
  </si>
  <si>
    <t>х</t>
  </si>
  <si>
    <t>из них: 
возврат в бюджет средств субсидии</t>
  </si>
  <si>
    <t>4010</t>
  </si>
  <si>
    <t>610</t>
  </si>
  <si>
    <t>уменьшение задолженности по внутренним привлеченным заимствованиям</t>
  </si>
  <si>
    <t>4020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</si>
  <si>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</si>
  <si>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</si>
  <si>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</si>
  <si>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Уникальный код</t>
  </si>
  <si>
    <t>Сумма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</si>
  <si>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</si>
  <si>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</si>
  <si>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</si>
  <si>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1</t>
  </si>
  <si>
    <t>Выплаты на закупку товаров, работ, услуг, всего:</t>
  </si>
  <si>
    <t>26000</t>
  </si>
  <si>
    <t>X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</si>
  <si>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</si>
  <si>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</si>
  <si>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</si>
  <si>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</si>
  <si>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</si>
  <si>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</si>
  <si>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</si>
  <si>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</si>
  <si>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</si>
  <si>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</si>
  <si>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</si>
  <si>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</si>
  <si>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</si>
  <si>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</si>
  <si>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</si>
  <si>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</si>
  <si>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</si>
  <si>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</si>
  <si>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</si>
  <si>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</si>
  <si>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</si>
  <si>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</si>
  <si>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</si>
  <si>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</si>
  <si>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</si>
  <si>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</si>
  <si>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</si>
  <si>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</si>
  <si>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</si>
  <si>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</si>
  <si>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</si>
  <si>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</si>
  <si>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</si>
  <si>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</si>
  <si>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</si>
  <si>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</si>
  <si>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</si>
  <si>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</si>
  <si>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</si>
  <si>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</si>
  <si>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</si>
  <si>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</si>
  <si>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</si>
  <si>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</si>
  <si>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</si>
  <si>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</si>
  <si>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</si>
  <si>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</si>
  <si>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</si>
  <si>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</si>
  <si>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</si>
  <si>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</si>
  <si>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</si>
  <si>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</si>
  <si>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</si>
  <si>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</si>
  <si>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</si>
  <si>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</si>
  <si>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</si>
  <si>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</si>
  <si>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</si>
  <si>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</si>
  <si>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</si>
  <si>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</si>
  <si>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</si>
  <si>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</si>
  <si>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</si>
  <si>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</si>
  <si>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</si>
  <si>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</si>
  <si>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</si>
  <si>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</si>
  <si>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</si>
  <si>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</si>
  <si>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</si>
  <si>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</si>
  <si>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</si>
  <si>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</si>
  <si>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СОГЛАСОВАНО</t>
  </si>
  <si>
    <t>(наименование должности уполномоченного лица органа-учредителя)</t>
  </si>
  <si>
    <t>М.П.</t>
  </si>
  <si>
    <t>ФИО: Короткевич Ольга Валерьевна</t>
  </si>
  <si>
    <t>Действует c 21.03.2023 09:25:00 по: 13.06.2024 09:25:00</t>
  </si>
  <si>
    <t>Серийный номер: E24A134D837D5910AEEE668762CDDDEC2F7133B8</t>
  </si>
  <si>
    <t>Время подписания: 29.12.2023 11:58:43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</si>
</sst>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8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</fonts>
  <fills count="23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right" vertical="center" wrapText="1"/>
    </xf>
    <xf numFmtId="0" fontId="6" fillId="8" borderId="6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right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center" vertical="center" wrapText="1"/>
    </xf>
  </cellStyleXfs>
  <cellXfs count="20">
    <xf numFmtId="0" fontId="0" fillId="2" borderId="0" xfId="0">
      <alignment horizontal="left" vertical="center"/>
    </xf>
    <xf numFmtId="0" fontId="4" fillId="6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righ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1" fillId="13" borderId="11" xfId="0" applyFont="1" applyFill="1" applyBorder="1" applyAlignment="1" applyProtection="1">
      <alignment horizontal="center" vertical="center" wrapText="1"/>
      <protection locked="0"/>
    </xf>
    <xf numFmtId="4" fontId="13" fillId="15" borderId="13" xfId="0" applyNumberFormat="1" applyFont="1" applyFill="1" applyBorder="1" applyAlignment="1">
      <alignment horizontal="right" vertical="center" wrapText="1" indent="1"/>
    </xf>
    <xf numFmtId="0" fontId="20" fillId="22" borderId="20" xfId="0" applyFont="1" applyFill="1" applyBorder="1" applyAlignment="1">
      <alignment horizontal="left" vertical="center" wrapText="1"/>
    </xf>
    <xf numFmtId="0" fontId="19" fillId="21" borderId="19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18" fillId="20" borderId="18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 applyProtection="1">
      <alignment horizontal="center" vertical="center" wrapText="1"/>
      <protection locked="0"/>
    </xf>
    <xf numFmtId="0" fontId="7" fillId="9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right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28515625" customWidth="1"/>
  </cols>
  <sheetData>
    <row r="1" spans="1:13" ht="15" customHeight="1" x14ac:dyDescent="0.15"/>
    <row r="2" spans="1:13" ht="30" customHeight="1" x14ac:dyDescent="0.15">
      <c r="K2" s="17" t="s">
        <v>0</v>
      </c>
      <c r="L2" s="17"/>
      <c r="M2" s="17"/>
    </row>
    <row r="3" spans="1:13" ht="30" customHeight="1" x14ac:dyDescent="0.15">
      <c r="K3" s="15" t="s">
        <v>1</v>
      </c>
      <c r="L3" s="15"/>
      <c r="M3" s="15"/>
    </row>
    <row r="4" spans="1:13" ht="15" customHeight="1" x14ac:dyDescent="0.15">
      <c r="K4" s="16" t="s">
        <v>2</v>
      </c>
      <c r="L4" s="16"/>
      <c r="M4" s="16"/>
    </row>
    <row r="5" spans="1:13" ht="30" customHeight="1" x14ac:dyDescent="0.15">
      <c r="K5" s="15" t="s">
        <v>3</v>
      </c>
      <c r="L5" s="15"/>
      <c r="M5" s="15"/>
    </row>
    <row r="6" spans="1:13" ht="15" customHeight="1" x14ac:dyDescent="0.15">
      <c r="K6" s="16" t="s">
        <v>4</v>
      </c>
      <c r="L6" s="16"/>
      <c r="M6" s="16"/>
    </row>
    <row r="7" spans="1:13" ht="30" customHeight="1" x14ac:dyDescent="0.15">
      <c r="K7" s="7"/>
      <c r="L7" s="15" t="s">
        <v>5</v>
      </c>
      <c r="M7" s="15"/>
    </row>
    <row r="8" spans="1:13" ht="15" customHeight="1" x14ac:dyDescent="0.15">
      <c r="K8" s="4" t="s">
        <v>6</v>
      </c>
      <c r="L8" s="16" t="s">
        <v>7</v>
      </c>
      <c r="M8" s="16"/>
    </row>
    <row r="9" spans="1:13" ht="30" customHeight="1" x14ac:dyDescent="0.15">
      <c r="K9" s="14" t="s">
        <v>8</v>
      </c>
      <c r="L9" s="14"/>
      <c r="M9" s="14"/>
    </row>
    <row r="10" spans="1:13" ht="19.899999999999999" customHeight="1" x14ac:dyDescent="0.15">
      <c r="K10" s="14" t="s">
        <v>9</v>
      </c>
      <c r="L10" s="14"/>
      <c r="M10" s="14"/>
    </row>
    <row r="11" spans="1:13" ht="19.899999999999999" customHeight="1" x14ac:dyDescent="0.15"/>
    <row r="12" spans="1:13" ht="30" customHeight="1" x14ac:dyDescent="0.15">
      <c r="A12" s="13" t="s">
        <v>10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30" customHeight="1" x14ac:dyDescent="0.15">
      <c r="A13" s="13" t="s">
        <v>11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30" customHeight="1" x14ac:dyDescent="0.15">
      <c r="G14" s="13" t="s">
        <v>12</v>
      </c>
      <c r="H14" s="13"/>
      <c r="I14" s="13"/>
      <c r="M14" s="5" t="s">
        <v>13</v>
      </c>
    </row>
    <row r="15" spans="1:13" ht="30" customHeight="1" x14ac:dyDescent="0.15">
      <c r="G15" s="14" t="s">
        <v>14</v>
      </c>
      <c r="H15" s="14"/>
      <c r="I15" s="14"/>
      <c r="L15" s="2" t="s">
        <v>15</v>
      </c>
      <c r="M15" s="5" t="s">
        <v>16</v>
      </c>
    </row>
    <row r="16" spans="1:13" ht="30" customHeight="1" x14ac:dyDescent="0.15">
      <c r="L16" s="2" t="s">
        <v>17</v>
      </c>
      <c r="M16" s="5" t="s">
        <v>18</v>
      </c>
    </row>
    <row r="17" spans="1:13" ht="30" customHeight="1" x14ac:dyDescent="0.15">
      <c r="A17" s="11" t="s">
        <v>19</v>
      </c>
      <c r="B17" s="11"/>
      <c r="C17" s="11"/>
      <c r="D17" s="11" t="s">
        <v>20</v>
      </c>
      <c r="E17" s="11"/>
      <c r="F17" s="11"/>
      <c r="G17" s="11"/>
      <c r="H17" s="11"/>
      <c r="I17" s="11"/>
      <c r="J17" s="11"/>
      <c r="K17" s="11"/>
      <c r="L17" s="2" t="s">
        <v>21</v>
      </c>
      <c r="M17" s="5" t="s">
        <v>22</v>
      </c>
    </row>
    <row r="18" spans="1:13" ht="30" customHeight="1" x14ac:dyDescent="0.15">
      <c r="L18" s="2" t="s">
        <v>17</v>
      </c>
      <c r="M18" s="5" t="s">
        <v>23</v>
      </c>
    </row>
    <row r="19" spans="1:13" ht="30" customHeight="1" x14ac:dyDescent="0.15">
      <c r="L19" s="2" t="s">
        <v>24</v>
      </c>
      <c r="M19" s="5" t="s">
        <v>25</v>
      </c>
    </row>
    <row r="20" spans="1:13" ht="30" customHeight="1" x14ac:dyDescent="0.15">
      <c r="A20" s="11" t="s">
        <v>26</v>
      </c>
      <c r="B20" s="11"/>
      <c r="C20" s="11"/>
      <c r="D20" s="11" t="s">
        <v>27</v>
      </c>
      <c r="E20" s="11"/>
      <c r="F20" s="11"/>
      <c r="G20" s="11"/>
      <c r="H20" s="11"/>
      <c r="I20" s="11"/>
      <c r="J20" s="11"/>
      <c r="K20" s="11"/>
      <c r="L20" s="2" t="s">
        <v>28</v>
      </c>
      <c r="M20" s="5" t="s">
        <v>29</v>
      </c>
    </row>
    <row r="21" spans="1:13" ht="30" customHeight="1" x14ac:dyDescent="0.15">
      <c r="A21" s="11" t="s">
        <v>30</v>
      </c>
      <c r="B21" s="11"/>
      <c r="C21" s="11"/>
      <c r="D21" s="11" t="s">
        <v>31</v>
      </c>
      <c r="E21" s="11"/>
      <c r="F21" s="11"/>
      <c r="G21" s="11"/>
      <c r="H21" s="11"/>
      <c r="I21" s="11"/>
      <c r="J21" s="11"/>
      <c r="K21" s="11"/>
      <c r="L21" s="2" t="s">
        <v>32</v>
      </c>
      <c r="M21" s="5" t="s">
        <v>33</v>
      </c>
    </row>
    <row r="22" spans="1:13" ht="19.899999999999999" customHeight="1" x14ac:dyDescent="0.15"/>
    <row r="23" spans="1:13" ht="19.899999999999999" customHeight="1" x14ac:dyDescent="0.15">
      <c r="J23" s="12" t="s">
        <v>34</v>
      </c>
      <c r="K23" s="12"/>
      <c r="L23" s="12"/>
      <c r="M23" s="12"/>
    </row>
    <row r="24" spans="1:13" ht="19.899999999999999" customHeight="1" x14ac:dyDescent="0.15">
      <c r="J24" s="10" t="s">
        <v>35</v>
      </c>
      <c r="K24" s="10"/>
      <c r="L24" s="10"/>
      <c r="M24" s="10"/>
    </row>
    <row r="25" spans="1:13" ht="19.899999999999999" customHeight="1" x14ac:dyDescent="0.15">
      <c r="J25" s="10" t="s">
        <v>36</v>
      </c>
      <c r="K25" s="10"/>
      <c r="L25" s="10"/>
      <c r="M25" s="10"/>
    </row>
    <row r="26" spans="1:13" ht="19.899999999999999" customHeight="1" x14ac:dyDescent="0.15">
      <c r="J26" s="10" t="s">
        <v>37</v>
      </c>
      <c r="K26" s="10"/>
      <c r="L26" s="10"/>
      <c r="M26" s="10"/>
    </row>
    <row r="27" spans="1:13" ht="19.899999999999999" customHeight="1" x14ac:dyDescent="0.15">
      <c r="J27" s="10" t="s">
        <v>38</v>
      </c>
      <c r="K27" s="10"/>
      <c r="L27" s="10"/>
      <c r="M27" s="10"/>
    </row>
    <row r="28" spans="1:13" ht="19.899999999999999" customHeight="1" x14ac:dyDescent="0.15">
      <c r="J28" s="10" t="s">
        <v>39</v>
      </c>
      <c r="K28" s="10"/>
      <c r="L28" s="10"/>
      <c r="M28" s="10"/>
    </row>
    <row r="29" spans="1:13" ht="19.899999999999999" customHeight="1" x14ac:dyDescent="0.15">
      <c r="J29" s="9" t="s">
        <v>40</v>
      </c>
      <c r="K29" s="9"/>
      <c r="L29" s="9"/>
      <c r="M29" s="9"/>
    </row>
  </sheetData>
  <sheetProtection password="BD93" sheet="1" objects="1" scenarios="1"/>
  <mergeCells count="26">
    <mergeCell ref="K2:M2"/>
    <mergeCell ref="K3:M3"/>
    <mergeCell ref="K4:M4"/>
    <mergeCell ref="K5:M5"/>
    <mergeCell ref="K6:M6"/>
    <mergeCell ref="L7:M7"/>
    <mergeCell ref="L8:M8"/>
    <mergeCell ref="K9:M9"/>
    <mergeCell ref="K10:M10"/>
    <mergeCell ref="A12:M12"/>
    <mergeCell ref="A13:M13"/>
    <mergeCell ref="G14:I14"/>
    <mergeCell ref="G15:I15"/>
    <mergeCell ref="A17:C17"/>
    <mergeCell ref="D17:K17"/>
    <mergeCell ref="A20:C20"/>
    <mergeCell ref="D20:K20"/>
    <mergeCell ref="A21:C21"/>
    <mergeCell ref="D21:K21"/>
    <mergeCell ref="J23:M23"/>
    <mergeCell ref="J29:M29"/>
    <mergeCell ref="J24:M24"/>
    <mergeCell ref="J25:M25"/>
    <mergeCell ref="J26:M26"/>
    <mergeCell ref="J27:M27"/>
    <mergeCell ref="J28:M2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8"/>
  <sheetViews>
    <sheetView topLeftCell="A43" workbookViewId="0"/>
  </sheetViews>
  <sheetFormatPr defaultRowHeight="10.5" x14ac:dyDescent="0.15"/>
  <cols>
    <col min="1" max="1" width="57.28515625" customWidth="1"/>
    <col min="2" max="4" width="11.42578125" customWidth="1"/>
    <col min="5" max="5" width="21" customWidth="1"/>
    <col min="6" max="13" width="22.85546875" customWidth="1"/>
  </cols>
  <sheetData>
    <row r="1" spans="1:13" ht="15" customHeight="1" x14ac:dyDescent="0.15"/>
    <row r="2" spans="1:13" ht="25.15" customHeight="1" x14ac:dyDescent="0.15">
      <c r="A2" s="17" t="s">
        <v>41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" customHeight="1" x14ac:dyDescent="0.15"/>
    <row r="4" spans="1:13" ht="25.15" customHeight="1" x14ac:dyDescent="0.15">
      <c r="A4" s="18" t="s">
        <v>42</v>
      </c>
      <c r="B4" s="18" t="s">
        <v>43</v>
      </c>
      <c r="C4" s="18" t="s">
        <v>44</v>
      </c>
      <c r="D4" s="18" t="s">
        <v>45</v>
      </c>
      <c r="E4" s="18" t="s">
        <v>46</v>
      </c>
      <c r="F4" s="18"/>
      <c r="G4" s="18"/>
      <c r="H4" s="18"/>
      <c r="I4" s="18"/>
      <c r="J4" s="18"/>
      <c r="K4" s="18"/>
      <c r="L4" s="18"/>
      <c r="M4" s="18"/>
    </row>
    <row r="5" spans="1:13" ht="25.15" customHeight="1" x14ac:dyDescent="0.15">
      <c r="A5" s="18"/>
      <c r="B5" s="18"/>
      <c r="C5" s="18"/>
      <c r="D5" s="18"/>
      <c r="E5" s="18" t="s">
        <v>47</v>
      </c>
      <c r="F5" s="18"/>
      <c r="G5" s="18"/>
      <c r="H5" s="18"/>
      <c r="I5" s="18"/>
      <c r="J5" s="18"/>
      <c r="K5" s="18" t="s">
        <v>48</v>
      </c>
      <c r="L5" s="18" t="s">
        <v>49</v>
      </c>
      <c r="M5" s="18" t="s">
        <v>50</v>
      </c>
    </row>
    <row r="6" spans="1:13" ht="25.15" customHeight="1" x14ac:dyDescent="0.15">
      <c r="A6" s="18"/>
      <c r="B6" s="18"/>
      <c r="C6" s="18"/>
      <c r="D6" s="18"/>
      <c r="E6" s="18" t="s">
        <v>51</v>
      </c>
      <c r="F6" s="18" t="s">
        <v>52</v>
      </c>
      <c r="G6" s="18"/>
      <c r="H6" s="18"/>
      <c r="I6" s="18"/>
      <c r="J6" s="18"/>
      <c r="K6" s="18"/>
      <c r="L6" s="18"/>
      <c r="M6" s="18"/>
    </row>
    <row r="7" spans="1:13" ht="40.15" customHeight="1" x14ac:dyDescent="0.15">
      <c r="A7" s="18"/>
      <c r="B7" s="18"/>
      <c r="C7" s="18"/>
      <c r="D7" s="18"/>
      <c r="E7" s="18"/>
      <c r="F7" s="18" t="s">
        <v>53</v>
      </c>
      <c r="G7" s="18" t="s">
        <v>54</v>
      </c>
      <c r="H7" s="18" t="s">
        <v>55</v>
      </c>
      <c r="I7" s="18" t="s">
        <v>56</v>
      </c>
      <c r="J7" s="18"/>
      <c r="K7" s="18"/>
      <c r="L7" s="18"/>
      <c r="M7" s="18"/>
    </row>
    <row r="8" spans="1:13" ht="40.15" customHeight="1" x14ac:dyDescent="0.15">
      <c r="A8" s="18"/>
      <c r="B8" s="18"/>
      <c r="C8" s="18"/>
      <c r="D8" s="18"/>
      <c r="E8" s="18"/>
      <c r="F8" s="18"/>
      <c r="G8" s="18"/>
      <c r="H8" s="18"/>
      <c r="I8" s="5" t="s">
        <v>51</v>
      </c>
      <c r="J8" s="5" t="s">
        <v>57</v>
      </c>
      <c r="K8" s="18"/>
      <c r="L8" s="18"/>
      <c r="M8" s="18"/>
    </row>
    <row r="9" spans="1:13" ht="19.899999999999999" customHeight="1" x14ac:dyDescent="0.1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</row>
    <row r="10" spans="1:13" ht="25.15" customHeight="1" x14ac:dyDescent="0.15">
      <c r="A10" s="6" t="s">
        <v>58</v>
      </c>
      <c r="B10" s="5" t="s">
        <v>59</v>
      </c>
      <c r="C10" s="5" t="s">
        <v>60</v>
      </c>
      <c r="D10" s="5" t="s">
        <v>60</v>
      </c>
      <c r="E10" s="8">
        <v>2645474.65</v>
      </c>
      <c r="F10" s="8">
        <v>2158.42</v>
      </c>
      <c r="G10" s="8" t="s">
        <v>61</v>
      </c>
      <c r="H10" s="8" t="s">
        <v>61</v>
      </c>
      <c r="I10" s="8">
        <v>2643316.23</v>
      </c>
      <c r="J10" s="8" t="s">
        <v>61</v>
      </c>
      <c r="K10" s="8">
        <v>0</v>
      </c>
      <c r="L10" s="8">
        <v>0</v>
      </c>
      <c r="M10" s="8" t="s">
        <v>61</v>
      </c>
    </row>
    <row r="11" spans="1:13" ht="25.15" customHeight="1" x14ac:dyDescent="0.15">
      <c r="A11" s="6" t="s">
        <v>62</v>
      </c>
      <c r="B11" s="5" t="s">
        <v>63</v>
      </c>
      <c r="C11" s="5" t="s">
        <v>60</v>
      </c>
      <c r="D11" s="5" t="s">
        <v>60</v>
      </c>
      <c r="E11" s="8">
        <f t="shared" ref="E11:L11" si="0">IF(ISNUMBER(E10),E10,0)+IF(ISNUMBER(E12),E12,0)+IF(ISNUMBER(E161),E161,0)-IF(ISNUMBER(E55),E55,0)-IF(ISNUMBER(E166),E166,0)</f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8" t="s">
        <v>61</v>
      </c>
    </row>
    <row r="12" spans="1:13" ht="25.15" customHeight="1" x14ac:dyDescent="0.15">
      <c r="A12" s="6" t="s">
        <v>64</v>
      </c>
      <c r="B12" s="5" t="s">
        <v>65</v>
      </c>
      <c r="C12" s="5"/>
      <c r="D12" s="5"/>
      <c r="E12" s="8">
        <v>219986675.16999999</v>
      </c>
      <c r="F12" s="8">
        <v>171694800</v>
      </c>
      <c r="G12" s="8">
        <v>3300300</v>
      </c>
      <c r="H12" s="8" t="s">
        <v>61</v>
      </c>
      <c r="I12" s="8">
        <v>44991575.170000002</v>
      </c>
      <c r="J12" s="8" t="s">
        <v>61</v>
      </c>
      <c r="K12" s="8">
        <v>164896300</v>
      </c>
      <c r="L12" s="8">
        <v>205445600</v>
      </c>
      <c r="M12" s="8" t="s">
        <v>61</v>
      </c>
    </row>
    <row r="13" spans="1:13" ht="37.9" customHeight="1" x14ac:dyDescent="0.15">
      <c r="A13" s="6" t="s">
        <v>66</v>
      </c>
      <c r="B13" s="5" t="s">
        <v>67</v>
      </c>
      <c r="C13" s="5" t="s">
        <v>68</v>
      </c>
      <c r="D13" s="5"/>
      <c r="E13" s="8">
        <v>673860.5</v>
      </c>
      <c r="F13" s="8" t="s">
        <v>61</v>
      </c>
      <c r="G13" s="8" t="s">
        <v>61</v>
      </c>
      <c r="H13" s="8" t="s">
        <v>61</v>
      </c>
      <c r="I13" s="8">
        <v>673860.5</v>
      </c>
      <c r="J13" s="8" t="s">
        <v>61</v>
      </c>
      <c r="K13" s="8">
        <v>75748.92</v>
      </c>
      <c r="L13" s="8">
        <v>75748.92</v>
      </c>
      <c r="M13" s="8" t="s">
        <v>61</v>
      </c>
    </row>
    <row r="14" spans="1:13" ht="25.15" customHeight="1" x14ac:dyDescent="0.15">
      <c r="A14" s="6" t="s">
        <v>52</v>
      </c>
      <c r="B14" s="5" t="s">
        <v>69</v>
      </c>
      <c r="C14" s="5"/>
      <c r="D14" s="5"/>
      <c r="E14" s="8" t="s">
        <v>61</v>
      </c>
      <c r="F14" s="8" t="s">
        <v>61</v>
      </c>
      <c r="G14" s="8" t="s">
        <v>61</v>
      </c>
      <c r="H14" s="8" t="s">
        <v>61</v>
      </c>
      <c r="I14" s="8" t="s">
        <v>61</v>
      </c>
      <c r="J14" s="8" t="s">
        <v>61</v>
      </c>
      <c r="K14" s="8" t="s">
        <v>61</v>
      </c>
      <c r="L14" s="8" t="s">
        <v>61</v>
      </c>
      <c r="M14" s="8" t="s">
        <v>61</v>
      </c>
    </row>
    <row r="15" spans="1:13" ht="25.15" customHeight="1" x14ac:dyDescent="0.15">
      <c r="A15" s="6" t="s">
        <v>70</v>
      </c>
      <c r="B15" s="5" t="s">
        <v>71</v>
      </c>
      <c r="C15" s="5" t="s">
        <v>68</v>
      </c>
      <c r="D15" s="5" t="s">
        <v>72</v>
      </c>
      <c r="E15" s="8">
        <v>0</v>
      </c>
      <c r="F15" s="8" t="s">
        <v>61</v>
      </c>
      <c r="G15" s="8" t="s">
        <v>61</v>
      </c>
      <c r="H15" s="8" t="s">
        <v>61</v>
      </c>
      <c r="I15" s="8">
        <v>0</v>
      </c>
      <c r="J15" s="8" t="s">
        <v>61</v>
      </c>
      <c r="K15" s="8">
        <v>0</v>
      </c>
      <c r="L15" s="8">
        <v>0</v>
      </c>
      <c r="M15" s="8" t="s">
        <v>61</v>
      </c>
    </row>
    <row r="16" spans="1:13" ht="25.15" customHeight="1" x14ac:dyDescent="0.15">
      <c r="A16" s="6" t="s">
        <v>73</v>
      </c>
      <c r="B16" s="5" t="s">
        <v>74</v>
      </c>
      <c r="C16" s="5" t="s">
        <v>68</v>
      </c>
      <c r="D16" s="5" t="s">
        <v>75</v>
      </c>
      <c r="E16" s="8">
        <v>0</v>
      </c>
      <c r="F16" s="8" t="s">
        <v>61</v>
      </c>
      <c r="G16" s="8" t="s">
        <v>61</v>
      </c>
      <c r="H16" s="8" t="s">
        <v>61</v>
      </c>
      <c r="I16" s="8">
        <v>0</v>
      </c>
      <c r="J16" s="8" t="s">
        <v>61</v>
      </c>
      <c r="K16" s="8">
        <v>0</v>
      </c>
      <c r="L16" s="8">
        <v>0</v>
      </c>
      <c r="M16" s="8" t="s">
        <v>61</v>
      </c>
    </row>
    <row r="17" spans="1:13" ht="25.15" customHeight="1" x14ac:dyDescent="0.15">
      <c r="A17" s="6" t="s">
        <v>76</v>
      </c>
      <c r="B17" s="5" t="s">
        <v>77</v>
      </c>
      <c r="C17" s="5" t="s">
        <v>68</v>
      </c>
      <c r="D17" s="5" t="s">
        <v>78</v>
      </c>
      <c r="E17" s="8">
        <v>0</v>
      </c>
      <c r="F17" s="8" t="s">
        <v>61</v>
      </c>
      <c r="G17" s="8" t="s">
        <v>61</v>
      </c>
      <c r="H17" s="8" t="s">
        <v>61</v>
      </c>
      <c r="I17" s="8">
        <v>0</v>
      </c>
      <c r="J17" s="8" t="s">
        <v>61</v>
      </c>
      <c r="K17" s="8">
        <v>0</v>
      </c>
      <c r="L17" s="8">
        <v>0</v>
      </c>
      <c r="M17" s="8" t="s">
        <v>61</v>
      </c>
    </row>
    <row r="18" spans="1:13" ht="25.15" customHeight="1" x14ac:dyDescent="0.15">
      <c r="A18" s="6" t="s">
        <v>79</v>
      </c>
      <c r="B18" s="5" t="s">
        <v>80</v>
      </c>
      <c r="C18" s="5" t="s">
        <v>68</v>
      </c>
      <c r="D18" s="5" t="s">
        <v>81</v>
      </c>
      <c r="E18" s="8">
        <v>0</v>
      </c>
      <c r="F18" s="8" t="s">
        <v>61</v>
      </c>
      <c r="G18" s="8" t="s">
        <v>61</v>
      </c>
      <c r="H18" s="8" t="s">
        <v>61</v>
      </c>
      <c r="I18" s="8">
        <v>0</v>
      </c>
      <c r="J18" s="8" t="s">
        <v>61</v>
      </c>
      <c r="K18" s="8">
        <v>0</v>
      </c>
      <c r="L18" s="8">
        <v>0</v>
      </c>
      <c r="M18" s="8" t="s">
        <v>61</v>
      </c>
    </row>
    <row r="19" spans="1:13" ht="25.15" customHeight="1" x14ac:dyDescent="0.15">
      <c r="A19" s="6" t="s">
        <v>82</v>
      </c>
      <c r="B19" s="5" t="s">
        <v>83</v>
      </c>
      <c r="C19" s="5" t="s">
        <v>68</v>
      </c>
      <c r="D19" s="5" t="s">
        <v>84</v>
      </c>
      <c r="E19" s="8">
        <v>0</v>
      </c>
      <c r="F19" s="8" t="s">
        <v>61</v>
      </c>
      <c r="G19" s="8" t="s">
        <v>61</v>
      </c>
      <c r="H19" s="8" t="s">
        <v>61</v>
      </c>
      <c r="I19" s="8">
        <v>0</v>
      </c>
      <c r="J19" s="8" t="s">
        <v>61</v>
      </c>
      <c r="K19" s="8">
        <v>0</v>
      </c>
      <c r="L19" s="8">
        <v>0</v>
      </c>
      <c r="M19" s="8" t="s">
        <v>61</v>
      </c>
    </row>
    <row r="20" spans="1:13" ht="25.15" customHeight="1" x14ac:dyDescent="0.15">
      <c r="A20" s="6" t="s">
        <v>85</v>
      </c>
      <c r="B20" s="5" t="s">
        <v>86</v>
      </c>
      <c r="C20" s="5" t="s">
        <v>68</v>
      </c>
      <c r="D20" s="5" t="s">
        <v>87</v>
      </c>
      <c r="E20" s="8">
        <v>0</v>
      </c>
      <c r="F20" s="8" t="s">
        <v>61</v>
      </c>
      <c r="G20" s="8" t="s">
        <v>61</v>
      </c>
      <c r="H20" s="8" t="s">
        <v>61</v>
      </c>
      <c r="I20" s="8">
        <v>0</v>
      </c>
      <c r="J20" s="8" t="s">
        <v>61</v>
      </c>
      <c r="K20" s="8">
        <v>0</v>
      </c>
      <c r="L20" s="8">
        <v>0</v>
      </c>
      <c r="M20" s="8" t="s">
        <v>61</v>
      </c>
    </row>
    <row r="21" spans="1:13" ht="49.9" customHeight="1" x14ac:dyDescent="0.15">
      <c r="A21" s="6" t="s">
        <v>88</v>
      </c>
      <c r="B21" s="5" t="s">
        <v>89</v>
      </c>
      <c r="C21" s="5" t="s">
        <v>68</v>
      </c>
      <c r="D21" s="5" t="s">
        <v>90</v>
      </c>
      <c r="E21" s="8">
        <v>0</v>
      </c>
      <c r="F21" s="8" t="s">
        <v>61</v>
      </c>
      <c r="G21" s="8" t="s">
        <v>61</v>
      </c>
      <c r="H21" s="8" t="s">
        <v>61</v>
      </c>
      <c r="I21" s="8">
        <v>0</v>
      </c>
      <c r="J21" s="8" t="s">
        <v>61</v>
      </c>
      <c r="K21" s="8">
        <v>0</v>
      </c>
      <c r="L21" s="8">
        <v>0</v>
      </c>
      <c r="M21" s="8" t="s">
        <v>61</v>
      </c>
    </row>
    <row r="22" spans="1:13" ht="25.15" customHeight="1" x14ac:dyDescent="0.15">
      <c r="A22" s="6" t="s">
        <v>91</v>
      </c>
      <c r="B22" s="5" t="s">
        <v>92</v>
      </c>
      <c r="C22" s="5" t="s">
        <v>68</v>
      </c>
      <c r="D22" s="5" t="s">
        <v>93</v>
      </c>
      <c r="E22" s="8">
        <v>0</v>
      </c>
      <c r="F22" s="8" t="s">
        <v>61</v>
      </c>
      <c r="G22" s="8" t="s">
        <v>61</v>
      </c>
      <c r="H22" s="8" t="s">
        <v>61</v>
      </c>
      <c r="I22" s="8">
        <v>0</v>
      </c>
      <c r="J22" s="8" t="s">
        <v>61</v>
      </c>
      <c r="K22" s="8">
        <v>0</v>
      </c>
      <c r="L22" s="8">
        <v>0</v>
      </c>
      <c r="M22" s="8" t="s">
        <v>61</v>
      </c>
    </row>
    <row r="23" spans="1:13" ht="25.15" customHeight="1" x14ac:dyDescent="0.15">
      <c r="A23" s="6" t="s">
        <v>94</v>
      </c>
      <c r="B23" s="5" t="s">
        <v>95</v>
      </c>
      <c r="C23" s="5" t="s">
        <v>68</v>
      </c>
      <c r="D23" s="5" t="s">
        <v>96</v>
      </c>
      <c r="E23" s="8">
        <v>673860.5</v>
      </c>
      <c r="F23" s="8" t="s">
        <v>61</v>
      </c>
      <c r="G23" s="8" t="s">
        <v>61</v>
      </c>
      <c r="H23" s="8" t="s">
        <v>61</v>
      </c>
      <c r="I23" s="8">
        <v>673860.5</v>
      </c>
      <c r="J23" s="8" t="s">
        <v>61</v>
      </c>
      <c r="K23" s="8">
        <v>75748.92</v>
      </c>
      <c r="L23" s="8">
        <v>75748.92</v>
      </c>
      <c r="M23" s="8" t="s">
        <v>61</v>
      </c>
    </row>
    <row r="24" spans="1:13" ht="49.9" customHeight="1" x14ac:dyDescent="0.15">
      <c r="A24" s="6" t="s">
        <v>97</v>
      </c>
      <c r="B24" s="5" t="s">
        <v>98</v>
      </c>
      <c r="C24" s="5" t="s">
        <v>99</v>
      </c>
      <c r="D24" s="5"/>
      <c r="E24" s="8">
        <v>214142298.40000001</v>
      </c>
      <c r="F24" s="8">
        <v>171694800</v>
      </c>
      <c r="G24" s="8" t="s">
        <v>61</v>
      </c>
      <c r="H24" s="8" t="s">
        <v>61</v>
      </c>
      <c r="I24" s="8">
        <v>42447498.399999999</v>
      </c>
      <c r="J24" s="8" t="s">
        <v>61</v>
      </c>
      <c r="K24" s="8">
        <v>164761451.08000001</v>
      </c>
      <c r="L24" s="8">
        <v>205310751.08000001</v>
      </c>
      <c r="M24" s="8" t="s">
        <v>61</v>
      </c>
    </row>
    <row r="25" spans="1:13" ht="88.15" customHeight="1" x14ac:dyDescent="0.15">
      <c r="A25" s="6" t="s">
        <v>100</v>
      </c>
      <c r="B25" s="5" t="s">
        <v>101</v>
      </c>
      <c r="C25" s="5" t="s">
        <v>99</v>
      </c>
      <c r="D25" s="5"/>
      <c r="E25" s="8">
        <v>171694800</v>
      </c>
      <c r="F25" s="8">
        <v>171694800</v>
      </c>
      <c r="G25" s="8" t="s">
        <v>61</v>
      </c>
      <c r="H25" s="8" t="s">
        <v>61</v>
      </c>
      <c r="I25" s="8">
        <v>0</v>
      </c>
      <c r="J25" s="8" t="s">
        <v>61</v>
      </c>
      <c r="K25" s="8">
        <v>126996300</v>
      </c>
      <c r="L25" s="8">
        <v>167545600</v>
      </c>
      <c r="M25" s="8" t="s">
        <v>61</v>
      </c>
    </row>
    <row r="26" spans="1:13" ht="49.9" customHeight="1" x14ac:dyDescent="0.15">
      <c r="A26" s="6" t="s">
        <v>102</v>
      </c>
      <c r="B26" s="5" t="s">
        <v>103</v>
      </c>
      <c r="C26" s="5" t="s">
        <v>99</v>
      </c>
      <c r="D26" s="5" t="s">
        <v>104</v>
      </c>
      <c r="E26" s="8">
        <v>42265226.920000002</v>
      </c>
      <c r="F26" s="8" t="s">
        <v>61</v>
      </c>
      <c r="G26" s="8" t="s">
        <v>61</v>
      </c>
      <c r="H26" s="8" t="s">
        <v>61</v>
      </c>
      <c r="I26" s="8">
        <v>42265226.920000002</v>
      </c>
      <c r="J26" s="8" t="s">
        <v>61</v>
      </c>
      <c r="K26" s="8">
        <v>37765151.079999998</v>
      </c>
      <c r="L26" s="8">
        <v>37765151.079999998</v>
      </c>
      <c r="M26" s="8" t="s">
        <v>61</v>
      </c>
    </row>
    <row r="27" spans="1:13" ht="49.9" customHeight="1" x14ac:dyDescent="0.15">
      <c r="A27" s="6" t="s">
        <v>105</v>
      </c>
      <c r="B27" s="5" t="s">
        <v>106</v>
      </c>
      <c r="C27" s="5" t="s">
        <v>99</v>
      </c>
      <c r="D27" s="5" t="s">
        <v>107</v>
      </c>
      <c r="E27" s="8">
        <v>0</v>
      </c>
      <c r="F27" s="8" t="s">
        <v>61</v>
      </c>
      <c r="G27" s="8" t="s">
        <v>61</v>
      </c>
      <c r="H27" s="8" t="s">
        <v>61</v>
      </c>
      <c r="I27" s="8">
        <v>0</v>
      </c>
      <c r="J27" s="8" t="s">
        <v>61</v>
      </c>
      <c r="K27" s="8">
        <v>0</v>
      </c>
      <c r="L27" s="8">
        <v>0</v>
      </c>
      <c r="M27" s="8" t="s">
        <v>61</v>
      </c>
    </row>
    <row r="28" spans="1:13" ht="25.15" customHeight="1" x14ac:dyDescent="0.15">
      <c r="A28" s="6" t="s">
        <v>108</v>
      </c>
      <c r="B28" s="5" t="s">
        <v>109</v>
      </c>
      <c r="C28" s="5" t="s">
        <v>99</v>
      </c>
      <c r="D28" s="5" t="s">
        <v>110</v>
      </c>
      <c r="E28" s="8">
        <v>9666.6200000000008</v>
      </c>
      <c r="F28" s="8" t="s">
        <v>61</v>
      </c>
      <c r="G28" s="8" t="s">
        <v>61</v>
      </c>
      <c r="H28" s="8" t="s">
        <v>61</v>
      </c>
      <c r="I28" s="8">
        <v>9666.6200000000008</v>
      </c>
      <c r="J28" s="8" t="s">
        <v>61</v>
      </c>
      <c r="K28" s="8">
        <v>0</v>
      </c>
      <c r="L28" s="8">
        <v>0</v>
      </c>
      <c r="M28" s="8" t="s">
        <v>61</v>
      </c>
    </row>
    <row r="29" spans="1:13" ht="25.15" customHeight="1" x14ac:dyDescent="0.15">
      <c r="A29" s="6" t="s">
        <v>111</v>
      </c>
      <c r="B29" s="5" t="s">
        <v>112</v>
      </c>
      <c r="C29" s="5" t="s">
        <v>99</v>
      </c>
      <c r="D29" s="5" t="s">
        <v>113</v>
      </c>
      <c r="E29" s="8">
        <v>149521.24</v>
      </c>
      <c r="F29" s="8" t="s">
        <v>61</v>
      </c>
      <c r="G29" s="8" t="s">
        <v>61</v>
      </c>
      <c r="H29" s="8" t="s">
        <v>61</v>
      </c>
      <c r="I29" s="8">
        <v>149521.24</v>
      </c>
      <c r="J29" s="8" t="s">
        <v>61</v>
      </c>
      <c r="K29" s="8">
        <v>0</v>
      </c>
      <c r="L29" s="8">
        <v>0</v>
      </c>
      <c r="M29" s="8" t="s">
        <v>61</v>
      </c>
    </row>
    <row r="30" spans="1:13" ht="49.9" customHeight="1" x14ac:dyDescent="0.15">
      <c r="A30" s="6" t="s">
        <v>114</v>
      </c>
      <c r="B30" s="5" t="s">
        <v>115</v>
      </c>
      <c r="C30" s="5" t="s">
        <v>99</v>
      </c>
      <c r="D30" s="5" t="s">
        <v>116</v>
      </c>
      <c r="E30" s="8">
        <v>0</v>
      </c>
      <c r="F30" s="8" t="s">
        <v>61</v>
      </c>
      <c r="G30" s="8" t="s">
        <v>61</v>
      </c>
      <c r="H30" s="8" t="s">
        <v>61</v>
      </c>
      <c r="I30" s="8">
        <v>0</v>
      </c>
      <c r="J30" s="8" t="s">
        <v>61</v>
      </c>
      <c r="K30" s="8">
        <v>0</v>
      </c>
      <c r="L30" s="8">
        <v>0</v>
      </c>
      <c r="M30" s="8" t="s">
        <v>61</v>
      </c>
    </row>
    <row r="31" spans="1:13" ht="25.15" customHeight="1" x14ac:dyDescent="0.15">
      <c r="A31" s="6" t="s">
        <v>117</v>
      </c>
      <c r="B31" s="5" t="s">
        <v>118</v>
      </c>
      <c r="C31" s="5" t="s">
        <v>99</v>
      </c>
      <c r="D31" s="5" t="s">
        <v>119</v>
      </c>
      <c r="E31" s="8">
        <v>23083.62</v>
      </c>
      <c r="F31" s="8" t="s">
        <v>61</v>
      </c>
      <c r="G31" s="8" t="s">
        <v>61</v>
      </c>
      <c r="H31" s="8" t="s">
        <v>61</v>
      </c>
      <c r="I31" s="8">
        <v>23083.62</v>
      </c>
      <c r="J31" s="8" t="s">
        <v>61</v>
      </c>
      <c r="K31" s="8">
        <v>0</v>
      </c>
      <c r="L31" s="8">
        <v>0</v>
      </c>
      <c r="M31" s="8" t="s">
        <v>61</v>
      </c>
    </row>
    <row r="32" spans="1:13" ht="49.9" customHeight="1" x14ac:dyDescent="0.15">
      <c r="A32" s="6" t="s">
        <v>120</v>
      </c>
      <c r="B32" s="5" t="s">
        <v>121</v>
      </c>
      <c r="C32" s="5" t="s">
        <v>122</v>
      </c>
      <c r="D32" s="5"/>
      <c r="E32" s="8">
        <v>110113.74</v>
      </c>
      <c r="F32" s="8" t="s">
        <v>61</v>
      </c>
      <c r="G32" s="8" t="s">
        <v>61</v>
      </c>
      <c r="H32" s="8" t="s">
        <v>61</v>
      </c>
      <c r="I32" s="8">
        <v>110113.74</v>
      </c>
      <c r="J32" s="8" t="s">
        <v>61</v>
      </c>
      <c r="K32" s="8">
        <v>0</v>
      </c>
      <c r="L32" s="8">
        <v>0</v>
      </c>
      <c r="M32" s="8" t="s">
        <v>61</v>
      </c>
    </row>
    <row r="33" spans="1:13" ht="88.15" customHeight="1" x14ac:dyDescent="0.15">
      <c r="A33" s="6" t="s">
        <v>123</v>
      </c>
      <c r="B33" s="5" t="s">
        <v>124</v>
      </c>
      <c r="C33" s="5" t="s">
        <v>122</v>
      </c>
      <c r="D33" s="5" t="s">
        <v>125</v>
      </c>
      <c r="E33" s="8">
        <v>50000</v>
      </c>
      <c r="F33" s="8" t="s">
        <v>61</v>
      </c>
      <c r="G33" s="8" t="s">
        <v>61</v>
      </c>
      <c r="H33" s="8" t="s">
        <v>61</v>
      </c>
      <c r="I33" s="8">
        <v>50000</v>
      </c>
      <c r="J33" s="8" t="s">
        <v>61</v>
      </c>
      <c r="K33" s="8">
        <v>0</v>
      </c>
      <c r="L33" s="8">
        <v>0</v>
      </c>
      <c r="M33" s="8" t="s">
        <v>61</v>
      </c>
    </row>
    <row r="34" spans="1:13" ht="25.15" customHeight="1" x14ac:dyDescent="0.15">
      <c r="A34" s="6" t="s">
        <v>126</v>
      </c>
      <c r="B34" s="5" t="s">
        <v>127</v>
      </c>
      <c r="C34" s="5" t="s">
        <v>122</v>
      </c>
      <c r="D34" s="5" t="s">
        <v>128</v>
      </c>
      <c r="E34" s="8">
        <v>0</v>
      </c>
      <c r="F34" s="8" t="s">
        <v>61</v>
      </c>
      <c r="G34" s="8" t="s">
        <v>61</v>
      </c>
      <c r="H34" s="8" t="s">
        <v>61</v>
      </c>
      <c r="I34" s="8">
        <v>0</v>
      </c>
      <c r="J34" s="8" t="s">
        <v>61</v>
      </c>
      <c r="K34" s="8">
        <v>0</v>
      </c>
      <c r="L34" s="8">
        <v>0</v>
      </c>
      <c r="M34" s="8" t="s">
        <v>61</v>
      </c>
    </row>
    <row r="35" spans="1:13" ht="25.15" customHeight="1" x14ac:dyDescent="0.15">
      <c r="A35" s="6" t="s">
        <v>129</v>
      </c>
      <c r="B35" s="5" t="s">
        <v>130</v>
      </c>
      <c r="C35" s="5" t="s">
        <v>122</v>
      </c>
      <c r="D35" s="5" t="s">
        <v>131</v>
      </c>
      <c r="E35" s="8">
        <v>0</v>
      </c>
      <c r="F35" s="8" t="s">
        <v>61</v>
      </c>
      <c r="G35" s="8" t="s">
        <v>61</v>
      </c>
      <c r="H35" s="8" t="s">
        <v>61</v>
      </c>
      <c r="I35" s="8">
        <v>0</v>
      </c>
      <c r="J35" s="8" t="s">
        <v>61</v>
      </c>
      <c r="K35" s="8">
        <v>0</v>
      </c>
      <c r="L35" s="8">
        <v>0</v>
      </c>
      <c r="M35" s="8" t="s">
        <v>61</v>
      </c>
    </row>
    <row r="36" spans="1:13" ht="25.15" customHeight="1" x14ac:dyDescent="0.15">
      <c r="A36" s="6" t="s">
        <v>132</v>
      </c>
      <c r="B36" s="5" t="s">
        <v>133</v>
      </c>
      <c r="C36" s="5" t="s">
        <v>122</v>
      </c>
      <c r="D36" s="5" t="s">
        <v>134</v>
      </c>
      <c r="E36" s="8">
        <v>0</v>
      </c>
      <c r="F36" s="8" t="s">
        <v>61</v>
      </c>
      <c r="G36" s="8" t="s">
        <v>61</v>
      </c>
      <c r="H36" s="8" t="s">
        <v>61</v>
      </c>
      <c r="I36" s="8">
        <v>0</v>
      </c>
      <c r="J36" s="8" t="s">
        <v>61</v>
      </c>
      <c r="K36" s="8">
        <v>0</v>
      </c>
      <c r="L36" s="8">
        <v>0</v>
      </c>
      <c r="M36" s="8" t="s">
        <v>61</v>
      </c>
    </row>
    <row r="37" spans="1:13" ht="25.15" customHeight="1" x14ac:dyDescent="0.15">
      <c r="A37" s="6" t="s">
        <v>135</v>
      </c>
      <c r="B37" s="5" t="s">
        <v>136</v>
      </c>
      <c r="C37" s="5" t="s">
        <v>122</v>
      </c>
      <c r="D37" s="5" t="s">
        <v>137</v>
      </c>
      <c r="E37" s="8">
        <v>60113.74</v>
      </c>
      <c r="F37" s="8" t="s">
        <v>61</v>
      </c>
      <c r="G37" s="8" t="s">
        <v>61</v>
      </c>
      <c r="H37" s="8" t="s">
        <v>61</v>
      </c>
      <c r="I37" s="8">
        <v>60113.74</v>
      </c>
      <c r="J37" s="8" t="s">
        <v>61</v>
      </c>
      <c r="K37" s="8">
        <v>0</v>
      </c>
      <c r="L37" s="8">
        <v>0</v>
      </c>
      <c r="M37" s="8" t="s">
        <v>61</v>
      </c>
    </row>
    <row r="38" spans="1:13" ht="25.15" customHeight="1" x14ac:dyDescent="0.15">
      <c r="A38" s="6" t="s">
        <v>138</v>
      </c>
      <c r="B38" s="5" t="s">
        <v>139</v>
      </c>
      <c r="C38" s="5"/>
      <c r="D38" s="5"/>
      <c r="E38" s="8">
        <v>3881629.25</v>
      </c>
      <c r="F38" s="8" t="s">
        <v>61</v>
      </c>
      <c r="G38" s="8">
        <v>3300300</v>
      </c>
      <c r="H38" s="8" t="s">
        <v>61</v>
      </c>
      <c r="I38" s="8">
        <v>581329.25</v>
      </c>
      <c r="J38" s="8" t="s">
        <v>61</v>
      </c>
      <c r="K38" s="8">
        <v>59100</v>
      </c>
      <c r="L38" s="8">
        <v>59100</v>
      </c>
      <c r="M38" s="8" t="s">
        <v>61</v>
      </c>
    </row>
    <row r="39" spans="1:13" ht="37.9" customHeight="1" x14ac:dyDescent="0.15">
      <c r="A39" s="6" t="s">
        <v>140</v>
      </c>
      <c r="B39" s="5" t="s">
        <v>141</v>
      </c>
      <c r="C39" s="5" t="s">
        <v>142</v>
      </c>
      <c r="D39" s="5" t="s">
        <v>143</v>
      </c>
      <c r="E39" s="8">
        <v>3300300</v>
      </c>
      <c r="F39" s="8" t="s">
        <v>61</v>
      </c>
      <c r="G39" s="8">
        <v>3300300</v>
      </c>
      <c r="H39" s="8" t="s">
        <v>61</v>
      </c>
      <c r="I39" s="8">
        <v>0</v>
      </c>
      <c r="J39" s="8" t="s">
        <v>61</v>
      </c>
      <c r="K39" s="8">
        <v>0</v>
      </c>
      <c r="L39" s="8">
        <v>0</v>
      </c>
      <c r="M39" s="8" t="s">
        <v>61</v>
      </c>
    </row>
    <row r="40" spans="1:13" ht="25.15" customHeight="1" x14ac:dyDescent="0.15">
      <c r="A40" s="6" t="s">
        <v>144</v>
      </c>
      <c r="B40" s="5" t="s">
        <v>145</v>
      </c>
      <c r="C40" s="5" t="s">
        <v>142</v>
      </c>
      <c r="D40" s="5" t="s">
        <v>143</v>
      </c>
      <c r="E40" s="8">
        <v>0</v>
      </c>
      <c r="F40" s="8" t="s">
        <v>61</v>
      </c>
      <c r="G40" s="8" t="s">
        <v>61</v>
      </c>
      <c r="H40" s="8" t="s">
        <v>61</v>
      </c>
      <c r="I40" s="8">
        <v>0</v>
      </c>
      <c r="J40" s="8" t="s">
        <v>61</v>
      </c>
      <c r="K40" s="8">
        <v>0</v>
      </c>
      <c r="L40" s="8">
        <v>0</v>
      </c>
      <c r="M40" s="8" t="s">
        <v>61</v>
      </c>
    </row>
    <row r="41" spans="1:13" ht="25.15" customHeight="1" x14ac:dyDescent="0.15">
      <c r="A41" s="6" t="s">
        <v>146</v>
      </c>
      <c r="B41" s="5" t="s">
        <v>147</v>
      </c>
      <c r="C41" s="5" t="s">
        <v>142</v>
      </c>
      <c r="D41" s="5" t="s">
        <v>143</v>
      </c>
      <c r="E41" s="8">
        <v>0</v>
      </c>
      <c r="F41" s="8" t="s">
        <v>61</v>
      </c>
      <c r="G41" s="8" t="s">
        <v>61</v>
      </c>
      <c r="H41" s="8" t="s">
        <v>61</v>
      </c>
      <c r="I41" s="8">
        <v>0</v>
      </c>
      <c r="J41" s="8" t="s">
        <v>61</v>
      </c>
      <c r="K41" s="8">
        <v>0</v>
      </c>
      <c r="L41" s="8">
        <v>0</v>
      </c>
      <c r="M41" s="8" t="s">
        <v>61</v>
      </c>
    </row>
    <row r="42" spans="1:13" ht="25.15" customHeight="1" x14ac:dyDescent="0.15">
      <c r="A42" s="6" t="s">
        <v>146</v>
      </c>
      <c r="B42" s="5" t="s">
        <v>148</v>
      </c>
      <c r="C42" s="5" t="s">
        <v>142</v>
      </c>
      <c r="D42" s="5" t="s">
        <v>149</v>
      </c>
      <c r="E42" s="8">
        <v>581329.25</v>
      </c>
      <c r="F42" s="8" t="s">
        <v>61</v>
      </c>
      <c r="G42" s="8" t="s">
        <v>61</v>
      </c>
      <c r="H42" s="8" t="s">
        <v>61</v>
      </c>
      <c r="I42" s="8">
        <v>581329.25</v>
      </c>
      <c r="J42" s="8" t="s">
        <v>61</v>
      </c>
      <c r="K42" s="8">
        <v>59100</v>
      </c>
      <c r="L42" s="8">
        <v>59100</v>
      </c>
      <c r="M42" s="8" t="s">
        <v>61</v>
      </c>
    </row>
    <row r="43" spans="1:13" ht="25.15" customHeight="1" x14ac:dyDescent="0.15">
      <c r="A43" s="6" t="s">
        <v>150</v>
      </c>
      <c r="B43" s="5" t="s">
        <v>151</v>
      </c>
      <c r="C43" s="5"/>
      <c r="D43" s="5"/>
      <c r="E43" s="8">
        <v>0</v>
      </c>
      <c r="F43" s="8" t="s">
        <v>61</v>
      </c>
      <c r="G43" s="8" t="s">
        <v>61</v>
      </c>
      <c r="H43" s="8" t="s">
        <v>61</v>
      </c>
      <c r="I43" s="8">
        <v>0</v>
      </c>
      <c r="J43" s="8" t="s">
        <v>61</v>
      </c>
      <c r="K43" s="8">
        <v>0</v>
      </c>
      <c r="L43" s="8">
        <v>0</v>
      </c>
      <c r="M43" s="8" t="s">
        <v>61</v>
      </c>
    </row>
    <row r="44" spans="1:13" ht="25.15" customHeight="1" x14ac:dyDescent="0.15">
      <c r="A44" s="6" t="s">
        <v>152</v>
      </c>
      <c r="B44" s="5" t="s">
        <v>153</v>
      </c>
      <c r="C44" s="5" t="s">
        <v>154</v>
      </c>
      <c r="D44" s="5" t="s">
        <v>155</v>
      </c>
      <c r="E44" s="8">
        <v>0</v>
      </c>
      <c r="F44" s="8" t="s">
        <v>61</v>
      </c>
      <c r="G44" s="8" t="s">
        <v>61</v>
      </c>
      <c r="H44" s="8" t="s">
        <v>61</v>
      </c>
      <c r="I44" s="8">
        <v>0</v>
      </c>
      <c r="J44" s="8" t="s">
        <v>61</v>
      </c>
      <c r="K44" s="8">
        <v>0</v>
      </c>
      <c r="L44" s="8">
        <v>0</v>
      </c>
      <c r="M44" s="8" t="s">
        <v>61</v>
      </c>
    </row>
    <row r="45" spans="1:13" ht="25.15" customHeight="1" x14ac:dyDescent="0.15">
      <c r="A45" s="6" t="s">
        <v>156</v>
      </c>
      <c r="B45" s="5" t="s">
        <v>157</v>
      </c>
      <c r="C45" s="5" t="s">
        <v>154</v>
      </c>
      <c r="D45" s="5" t="s">
        <v>158</v>
      </c>
      <c r="E45" s="8">
        <v>0</v>
      </c>
      <c r="F45" s="8" t="s">
        <v>61</v>
      </c>
      <c r="G45" s="8" t="s">
        <v>61</v>
      </c>
      <c r="H45" s="8" t="s">
        <v>61</v>
      </c>
      <c r="I45" s="8">
        <v>0</v>
      </c>
      <c r="J45" s="8" t="s">
        <v>61</v>
      </c>
      <c r="K45" s="8">
        <v>0</v>
      </c>
      <c r="L45" s="8">
        <v>0</v>
      </c>
      <c r="M45" s="8" t="s">
        <v>61</v>
      </c>
    </row>
    <row r="46" spans="1:13" ht="25.15" customHeight="1" x14ac:dyDescent="0.15">
      <c r="A46" s="6" t="s">
        <v>159</v>
      </c>
      <c r="B46" s="5" t="s">
        <v>160</v>
      </c>
      <c r="C46" s="5" t="s">
        <v>154</v>
      </c>
      <c r="D46" s="5" t="s">
        <v>161</v>
      </c>
      <c r="E46" s="8">
        <v>0</v>
      </c>
      <c r="F46" s="8" t="s">
        <v>61</v>
      </c>
      <c r="G46" s="8" t="s">
        <v>61</v>
      </c>
      <c r="H46" s="8" t="s">
        <v>61</v>
      </c>
      <c r="I46" s="8">
        <v>0</v>
      </c>
      <c r="J46" s="8" t="s">
        <v>61</v>
      </c>
      <c r="K46" s="8">
        <v>0</v>
      </c>
      <c r="L46" s="8">
        <v>0</v>
      </c>
      <c r="M46" s="8" t="s">
        <v>61</v>
      </c>
    </row>
    <row r="47" spans="1:13" ht="25.15" customHeight="1" x14ac:dyDescent="0.15">
      <c r="A47" s="6" t="s">
        <v>162</v>
      </c>
      <c r="B47" s="5" t="s">
        <v>163</v>
      </c>
      <c r="C47" s="5" t="s">
        <v>154</v>
      </c>
      <c r="D47" s="5" t="s">
        <v>154</v>
      </c>
      <c r="E47" s="8">
        <v>0</v>
      </c>
      <c r="F47" s="8" t="s">
        <v>61</v>
      </c>
      <c r="G47" s="8" t="s">
        <v>61</v>
      </c>
      <c r="H47" s="8" t="s">
        <v>61</v>
      </c>
      <c r="I47" s="8">
        <v>0</v>
      </c>
      <c r="J47" s="8" t="s">
        <v>61</v>
      </c>
      <c r="K47" s="8">
        <v>0</v>
      </c>
      <c r="L47" s="8">
        <v>0</v>
      </c>
      <c r="M47" s="8" t="s">
        <v>61</v>
      </c>
    </row>
    <row r="48" spans="1:13" ht="25.15" customHeight="1" x14ac:dyDescent="0.15">
      <c r="A48" s="6" t="s">
        <v>164</v>
      </c>
      <c r="B48" s="5" t="s">
        <v>165</v>
      </c>
      <c r="C48" s="5" t="s">
        <v>60</v>
      </c>
      <c r="D48" s="5"/>
      <c r="E48" s="8">
        <v>1178773.28</v>
      </c>
      <c r="F48" s="8" t="s">
        <v>61</v>
      </c>
      <c r="G48" s="8" t="s">
        <v>61</v>
      </c>
      <c r="H48" s="8" t="s">
        <v>61</v>
      </c>
      <c r="I48" s="8">
        <v>1178773.28</v>
      </c>
      <c r="J48" s="8" t="s">
        <v>61</v>
      </c>
      <c r="K48" s="8">
        <v>0</v>
      </c>
      <c r="L48" s="8">
        <v>0</v>
      </c>
      <c r="M48" s="8" t="s">
        <v>61</v>
      </c>
    </row>
    <row r="49" spans="1:13" ht="25.15" customHeight="1" x14ac:dyDescent="0.15">
      <c r="A49" s="6" t="s">
        <v>52</v>
      </c>
      <c r="B49" s="5"/>
      <c r="C49" s="5"/>
      <c r="D49" s="5"/>
      <c r="E49" s="8" t="s">
        <v>61</v>
      </c>
      <c r="F49" s="8" t="s">
        <v>61</v>
      </c>
      <c r="G49" s="8" t="s">
        <v>61</v>
      </c>
      <c r="H49" s="8" t="s">
        <v>61</v>
      </c>
      <c r="I49" s="8" t="s">
        <v>61</v>
      </c>
      <c r="J49" s="8" t="s">
        <v>61</v>
      </c>
      <c r="K49" s="8" t="s">
        <v>61</v>
      </c>
      <c r="L49" s="8" t="s">
        <v>61</v>
      </c>
      <c r="M49" s="8" t="s">
        <v>61</v>
      </c>
    </row>
    <row r="50" spans="1:13" ht="25.15" customHeight="1" x14ac:dyDescent="0.15">
      <c r="A50" s="6" t="s">
        <v>166</v>
      </c>
      <c r="B50" s="5" t="s">
        <v>167</v>
      </c>
      <c r="C50" s="5" t="s">
        <v>168</v>
      </c>
      <c r="D50" s="5" t="s">
        <v>168</v>
      </c>
      <c r="E50" s="8">
        <v>970000</v>
      </c>
      <c r="F50" s="8" t="s">
        <v>61</v>
      </c>
      <c r="G50" s="8" t="s">
        <v>61</v>
      </c>
      <c r="H50" s="8" t="s">
        <v>61</v>
      </c>
      <c r="I50" s="8">
        <v>970000</v>
      </c>
      <c r="J50" s="8" t="s">
        <v>61</v>
      </c>
      <c r="K50" s="8">
        <v>0</v>
      </c>
      <c r="L50" s="8">
        <v>0</v>
      </c>
      <c r="M50" s="8" t="s">
        <v>61</v>
      </c>
    </row>
    <row r="51" spans="1:13" ht="25.15" customHeight="1" x14ac:dyDescent="0.15">
      <c r="A51" s="6" t="s">
        <v>169</v>
      </c>
      <c r="B51" s="5" t="s">
        <v>170</v>
      </c>
      <c r="C51" s="5" t="s">
        <v>171</v>
      </c>
      <c r="D51" s="5"/>
      <c r="E51" s="8">
        <v>208773.28</v>
      </c>
      <c r="F51" s="8" t="s">
        <v>61</v>
      </c>
      <c r="G51" s="8" t="s">
        <v>61</v>
      </c>
      <c r="H51" s="8" t="s">
        <v>61</v>
      </c>
      <c r="I51" s="8">
        <v>208773.28</v>
      </c>
      <c r="J51" s="8" t="s">
        <v>61</v>
      </c>
      <c r="K51" s="8">
        <v>0</v>
      </c>
      <c r="L51" s="8">
        <v>0</v>
      </c>
      <c r="M51" s="8" t="s">
        <v>61</v>
      </c>
    </row>
    <row r="52" spans="1:13" ht="25.15" customHeight="1" x14ac:dyDescent="0.15">
      <c r="A52" s="6" t="s">
        <v>172</v>
      </c>
      <c r="B52" s="5" t="s">
        <v>173</v>
      </c>
      <c r="C52" s="5" t="s">
        <v>171</v>
      </c>
      <c r="D52" s="5" t="s">
        <v>174</v>
      </c>
      <c r="E52" s="8">
        <v>208773.28</v>
      </c>
      <c r="F52" s="8" t="s">
        <v>61</v>
      </c>
      <c r="G52" s="8" t="s">
        <v>61</v>
      </c>
      <c r="H52" s="8" t="s">
        <v>61</v>
      </c>
      <c r="I52" s="8">
        <v>208773.28</v>
      </c>
      <c r="J52" s="8" t="s">
        <v>61</v>
      </c>
      <c r="K52" s="8">
        <v>0</v>
      </c>
      <c r="L52" s="8">
        <v>0</v>
      </c>
      <c r="M52" s="8" t="s">
        <v>61</v>
      </c>
    </row>
    <row r="53" spans="1:13" ht="25.15" customHeight="1" x14ac:dyDescent="0.15">
      <c r="A53" s="6" t="s">
        <v>175</v>
      </c>
      <c r="B53" s="5" t="s">
        <v>176</v>
      </c>
      <c r="C53" s="5" t="s">
        <v>60</v>
      </c>
      <c r="D53" s="5"/>
      <c r="E53" s="8">
        <v>0</v>
      </c>
      <c r="F53" s="8" t="s">
        <v>61</v>
      </c>
      <c r="G53" s="8" t="s">
        <v>61</v>
      </c>
      <c r="H53" s="8" t="s">
        <v>61</v>
      </c>
      <c r="I53" s="8">
        <v>0</v>
      </c>
      <c r="J53" s="8" t="s">
        <v>61</v>
      </c>
      <c r="K53" s="8">
        <v>0</v>
      </c>
      <c r="L53" s="8">
        <v>0</v>
      </c>
      <c r="M53" s="8" t="s">
        <v>61</v>
      </c>
    </row>
    <row r="54" spans="1:13" ht="63" customHeight="1" x14ac:dyDescent="0.15">
      <c r="A54" s="6" t="s">
        <v>177</v>
      </c>
      <c r="B54" s="5" t="s">
        <v>178</v>
      </c>
      <c r="C54" s="5" t="s">
        <v>179</v>
      </c>
      <c r="D54" s="5"/>
      <c r="E54" s="8">
        <v>0</v>
      </c>
      <c r="F54" s="8" t="s">
        <v>61</v>
      </c>
      <c r="G54" s="8" t="s">
        <v>61</v>
      </c>
      <c r="H54" s="8" t="s">
        <v>61</v>
      </c>
      <c r="I54" s="8">
        <v>0</v>
      </c>
      <c r="J54" s="8" t="s">
        <v>61</v>
      </c>
      <c r="K54" s="8">
        <v>0</v>
      </c>
      <c r="L54" s="8">
        <v>0</v>
      </c>
      <c r="M54" s="8" t="s">
        <v>61</v>
      </c>
    </row>
    <row r="55" spans="1:13" ht="25.15" customHeight="1" x14ac:dyDescent="0.15">
      <c r="A55" s="6" t="s">
        <v>180</v>
      </c>
      <c r="B55" s="5" t="s">
        <v>181</v>
      </c>
      <c r="C55" s="5" t="s">
        <v>60</v>
      </c>
      <c r="D55" s="5"/>
      <c r="E55" s="8">
        <v>220568231.81999999</v>
      </c>
      <c r="F55" s="8">
        <v>171696958.41999999</v>
      </c>
      <c r="G55" s="8">
        <v>3300300</v>
      </c>
      <c r="H55" s="8" t="s">
        <v>61</v>
      </c>
      <c r="I55" s="8">
        <v>45570973.399999999</v>
      </c>
      <c r="J55" s="8" t="s">
        <v>61</v>
      </c>
      <c r="K55" s="8">
        <v>163896300</v>
      </c>
      <c r="L55" s="8">
        <v>204445600</v>
      </c>
      <c r="M55" s="8" t="s">
        <v>61</v>
      </c>
    </row>
    <row r="56" spans="1:13" ht="25.15" customHeight="1" x14ac:dyDescent="0.15">
      <c r="A56" s="6" t="s">
        <v>182</v>
      </c>
      <c r="B56" s="5" t="s">
        <v>183</v>
      </c>
      <c r="C56" s="5" t="s">
        <v>60</v>
      </c>
      <c r="D56" s="5"/>
      <c r="E56" s="8">
        <v>133038970.53</v>
      </c>
      <c r="F56" s="8">
        <v>117037950.90000001</v>
      </c>
      <c r="G56" s="8" t="s">
        <v>61</v>
      </c>
      <c r="H56" s="8" t="s">
        <v>61</v>
      </c>
      <c r="I56" s="8">
        <v>16001019.630000001</v>
      </c>
      <c r="J56" s="8" t="s">
        <v>61</v>
      </c>
      <c r="K56" s="8">
        <v>119520296.14</v>
      </c>
      <c r="L56" s="8">
        <v>130745845.90000001</v>
      </c>
      <c r="M56" s="8" t="s">
        <v>61</v>
      </c>
    </row>
    <row r="57" spans="1:13" ht="37.9" customHeight="1" x14ac:dyDescent="0.15">
      <c r="A57" s="6" t="s">
        <v>184</v>
      </c>
      <c r="B57" s="5" t="s">
        <v>185</v>
      </c>
      <c r="C57" s="5" t="s">
        <v>186</v>
      </c>
      <c r="D57" s="5"/>
      <c r="E57" s="8">
        <v>100704710.94</v>
      </c>
      <c r="F57" s="8">
        <v>88945402.810000002</v>
      </c>
      <c r="G57" s="8" t="s">
        <v>61</v>
      </c>
      <c r="H57" s="8" t="s">
        <v>61</v>
      </c>
      <c r="I57" s="8">
        <v>11759308.130000001</v>
      </c>
      <c r="J57" s="8" t="s">
        <v>61</v>
      </c>
      <c r="K57" s="8">
        <v>91504212.200000003</v>
      </c>
      <c r="L57" s="8">
        <v>100138015.90000001</v>
      </c>
      <c r="M57" s="8" t="s">
        <v>61</v>
      </c>
    </row>
    <row r="58" spans="1:13" ht="25.15" customHeight="1" x14ac:dyDescent="0.15">
      <c r="A58" s="6" t="s">
        <v>187</v>
      </c>
      <c r="B58" s="5" t="s">
        <v>188</v>
      </c>
      <c r="C58" s="5" t="s">
        <v>186</v>
      </c>
      <c r="D58" s="5" t="s">
        <v>189</v>
      </c>
      <c r="E58" s="8">
        <v>100385837.28</v>
      </c>
      <c r="F58" s="8">
        <v>88673547.310000002</v>
      </c>
      <c r="G58" s="8" t="s">
        <v>61</v>
      </c>
      <c r="H58" s="8" t="s">
        <v>61</v>
      </c>
      <c r="I58" s="8">
        <v>11712289.970000001</v>
      </c>
      <c r="J58" s="8" t="s">
        <v>61</v>
      </c>
      <c r="K58" s="8">
        <v>91504212.200000003</v>
      </c>
      <c r="L58" s="8">
        <v>100138015.90000001</v>
      </c>
      <c r="M58" s="8" t="s">
        <v>61</v>
      </c>
    </row>
    <row r="59" spans="1:13" ht="25.15" customHeight="1" x14ac:dyDescent="0.15">
      <c r="A59" s="6" t="s">
        <v>187</v>
      </c>
      <c r="B59" s="5" t="s">
        <v>190</v>
      </c>
      <c r="C59" s="5" t="s">
        <v>186</v>
      </c>
      <c r="D59" s="5" t="s">
        <v>191</v>
      </c>
      <c r="E59" s="8">
        <v>318873.65999999997</v>
      </c>
      <c r="F59" s="8">
        <v>271855.5</v>
      </c>
      <c r="G59" s="8" t="s">
        <v>61</v>
      </c>
      <c r="H59" s="8" t="s">
        <v>61</v>
      </c>
      <c r="I59" s="8">
        <v>47018.16</v>
      </c>
      <c r="J59" s="8" t="s">
        <v>61</v>
      </c>
      <c r="K59" s="8">
        <v>0</v>
      </c>
      <c r="L59" s="8">
        <v>0</v>
      </c>
      <c r="M59" s="8" t="s">
        <v>61</v>
      </c>
    </row>
    <row r="60" spans="1:13" ht="49.9" customHeight="1" x14ac:dyDescent="0.15">
      <c r="A60" s="6" t="s">
        <v>192</v>
      </c>
      <c r="B60" s="5" t="s">
        <v>193</v>
      </c>
      <c r="C60" s="5" t="s">
        <v>194</v>
      </c>
      <c r="D60" s="5"/>
      <c r="E60" s="8">
        <v>2408267.34</v>
      </c>
      <c r="F60" s="8">
        <v>1770284.25</v>
      </c>
      <c r="G60" s="8" t="s">
        <v>61</v>
      </c>
      <c r="H60" s="8" t="s">
        <v>61</v>
      </c>
      <c r="I60" s="8">
        <v>637983.09</v>
      </c>
      <c r="J60" s="8" t="s">
        <v>61</v>
      </c>
      <c r="K60" s="8">
        <v>1423150</v>
      </c>
      <c r="L60" s="8">
        <v>1423150</v>
      </c>
      <c r="M60" s="8" t="s">
        <v>61</v>
      </c>
    </row>
    <row r="61" spans="1:13" ht="49.9" customHeight="1" x14ac:dyDescent="0.15">
      <c r="A61" s="6" t="s">
        <v>192</v>
      </c>
      <c r="B61" s="5" t="s">
        <v>195</v>
      </c>
      <c r="C61" s="5" t="s">
        <v>194</v>
      </c>
      <c r="D61" s="5" t="s">
        <v>196</v>
      </c>
      <c r="E61" s="8">
        <v>115075.74</v>
      </c>
      <c r="F61" s="8">
        <v>0</v>
      </c>
      <c r="G61" s="8" t="s">
        <v>61</v>
      </c>
      <c r="H61" s="8" t="s">
        <v>61</v>
      </c>
      <c r="I61" s="8">
        <v>115075.74</v>
      </c>
      <c r="J61" s="8" t="s">
        <v>61</v>
      </c>
      <c r="K61" s="8">
        <v>0</v>
      </c>
      <c r="L61" s="8">
        <v>0</v>
      </c>
      <c r="M61" s="8" t="s">
        <v>61</v>
      </c>
    </row>
    <row r="62" spans="1:13" ht="49.9" customHeight="1" x14ac:dyDescent="0.15">
      <c r="A62" s="6" t="s">
        <v>192</v>
      </c>
      <c r="B62" s="5" t="s">
        <v>197</v>
      </c>
      <c r="C62" s="5" t="s">
        <v>194</v>
      </c>
      <c r="D62" s="5" t="s">
        <v>198</v>
      </c>
      <c r="E62" s="8">
        <v>2199710.25</v>
      </c>
      <c r="F62" s="8">
        <v>1770284.25</v>
      </c>
      <c r="G62" s="8" t="s">
        <v>61</v>
      </c>
      <c r="H62" s="8" t="s">
        <v>61</v>
      </c>
      <c r="I62" s="8">
        <v>429426</v>
      </c>
      <c r="J62" s="8" t="s">
        <v>61</v>
      </c>
      <c r="K62" s="8">
        <v>1423150</v>
      </c>
      <c r="L62" s="8">
        <v>1423150</v>
      </c>
      <c r="M62" s="8" t="s">
        <v>61</v>
      </c>
    </row>
    <row r="63" spans="1:13" ht="49.9" customHeight="1" x14ac:dyDescent="0.15">
      <c r="A63" s="6" t="s">
        <v>192</v>
      </c>
      <c r="B63" s="5" t="s">
        <v>199</v>
      </c>
      <c r="C63" s="5" t="s">
        <v>194</v>
      </c>
      <c r="D63" s="5" t="s">
        <v>200</v>
      </c>
      <c r="E63" s="8">
        <v>0</v>
      </c>
      <c r="F63" s="8" t="s">
        <v>61</v>
      </c>
      <c r="G63" s="8" t="s">
        <v>61</v>
      </c>
      <c r="H63" s="8" t="s">
        <v>61</v>
      </c>
      <c r="I63" s="8">
        <v>0</v>
      </c>
      <c r="J63" s="8" t="s">
        <v>61</v>
      </c>
      <c r="K63" s="8">
        <v>0</v>
      </c>
      <c r="L63" s="8">
        <v>0</v>
      </c>
      <c r="M63" s="8" t="s">
        <v>61</v>
      </c>
    </row>
    <row r="64" spans="1:13" ht="49.9" customHeight="1" x14ac:dyDescent="0.15">
      <c r="A64" s="6" t="s">
        <v>192</v>
      </c>
      <c r="B64" s="5" t="s">
        <v>201</v>
      </c>
      <c r="C64" s="5" t="s">
        <v>194</v>
      </c>
      <c r="D64" s="5" t="s">
        <v>202</v>
      </c>
      <c r="E64" s="8">
        <v>93481.35</v>
      </c>
      <c r="F64" s="8" t="s">
        <v>61</v>
      </c>
      <c r="G64" s="8" t="s">
        <v>61</v>
      </c>
      <c r="H64" s="8" t="s">
        <v>61</v>
      </c>
      <c r="I64" s="8">
        <v>93481.35</v>
      </c>
      <c r="J64" s="8" t="s">
        <v>61</v>
      </c>
      <c r="K64" s="8">
        <v>0</v>
      </c>
      <c r="L64" s="8">
        <v>0</v>
      </c>
      <c r="M64" s="8" t="s">
        <v>61</v>
      </c>
    </row>
    <row r="65" spans="1:13" ht="49.9" customHeight="1" x14ac:dyDescent="0.15">
      <c r="A65" s="6" t="s">
        <v>192</v>
      </c>
      <c r="B65" s="5" t="s">
        <v>203</v>
      </c>
      <c r="C65" s="5" t="s">
        <v>194</v>
      </c>
      <c r="D65" s="5" t="s">
        <v>191</v>
      </c>
      <c r="E65" s="8">
        <v>0</v>
      </c>
      <c r="F65" s="8" t="s">
        <v>61</v>
      </c>
      <c r="G65" s="8" t="s">
        <v>61</v>
      </c>
      <c r="H65" s="8" t="s">
        <v>61</v>
      </c>
      <c r="I65" s="8">
        <v>0</v>
      </c>
      <c r="J65" s="8" t="s">
        <v>61</v>
      </c>
      <c r="K65" s="8">
        <v>0</v>
      </c>
      <c r="L65" s="8">
        <v>0</v>
      </c>
      <c r="M65" s="8" t="s">
        <v>61</v>
      </c>
    </row>
    <row r="66" spans="1:13" ht="49.9" customHeight="1" x14ac:dyDescent="0.15">
      <c r="A66" s="6" t="s">
        <v>192</v>
      </c>
      <c r="B66" s="5" t="s">
        <v>204</v>
      </c>
      <c r="C66" s="5" t="s">
        <v>194</v>
      </c>
      <c r="D66" s="5" t="s">
        <v>205</v>
      </c>
      <c r="E66" s="8">
        <v>0</v>
      </c>
      <c r="F66" s="8" t="s">
        <v>61</v>
      </c>
      <c r="G66" s="8" t="s">
        <v>61</v>
      </c>
      <c r="H66" s="8" t="s">
        <v>61</v>
      </c>
      <c r="I66" s="8">
        <v>0</v>
      </c>
      <c r="J66" s="8" t="s">
        <v>61</v>
      </c>
      <c r="K66" s="8">
        <v>0</v>
      </c>
      <c r="L66" s="8">
        <v>0</v>
      </c>
      <c r="M66" s="8" t="s">
        <v>61</v>
      </c>
    </row>
    <row r="67" spans="1:13" ht="49.9" customHeight="1" x14ac:dyDescent="0.15">
      <c r="A67" s="6" t="s">
        <v>206</v>
      </c>
      <c r="B67" s="5" t="s">
        <v>207</v>
      </c>
      <c r="C67" s="5" t="s">
        <v>208</v>
      </c>
      <c r="D67" s="5"/>
      <c r="E67" s="8">
        <v>0</v>
      </c>
      <c r="F67" s="8" t="s">
        <v>61</v>
      </c>
      <c r="G67" s="8" t="s">
        <v>61</v>
      </c>
      <c r="H67" s="8" t="s">
        <v>61</v>
      </c>
      <c r="I67" s="8">
        <v>0</v>
      </c>
      <c r="J67" s="8" t="s">
        <v>61</v>
      </c>
      <c r="K67" s="8">
        <v>0</v>
      </c>
      <c r="L67" s="8">
        <v>0</v>
      </c>
      <c r="M67" s="8" t="s">
        <v>61</v>
      </c>
    </row>
    <row r="68" spans="1:13" ht="49.9" customHeight="1" x14ac:dyDescent="0.15">
      <c r="A68" s="6" t="s">
        <v>206</v>
      </c>
      <c r="B68" s="5" t="s">
        <v>209</v>
      </c>
      <c r="C68" s="5" t="s">
        <v>208</v>
      </c>
      <c r="D68" s="5" t="s">
        <v>202</v>
      </c>
      <c r="E68" s="8">
        <v>0</v>
      </c>
      <c r="F68" s="8" t="s">
        <v>61</v>
      </c>
      <c r="G68" s="8" t="s">
        <v>61</v>
      </c>
      <c r="H68" s="8" t="s">
        <v>61</v>
      </c>
      <c r="I68" s="8">
        <v>0</v>
      </c>
      <c r="J68" s="8" t="s">
        <v>61</v>
      </c>
      <c r="K68" s="8">
        <v>0</v>
      </c>
      <c r="L68" s="8">
        <v>0</v>
      </c>
      <c r="M68" s="8" t="s">
        <v>61</v>
      </c>
    </row>
    <row r="69" spans="1:13" ht="49.9" customHeight="1" x14ac:dyDescent="0.15">
      <c r="A69" s="6" t="s">
        <v>206</v>
      </c>
      <c r="B69" s="5" t="s">
        <v>210</v>
      </c>
      <c r="C69" s="5" t="s">
        <v>208</v>
      </c>
      <c r="D69" s="5" t="s">
        <v>211</v>
      </c>
      <c r="E69" s="8">
        <v>0</v>
      </c>
      <c r="F69" s="8" t="s">
        <v>61</v>
      </c>
      <c r="G69" s="8" t="s">
        <v>61</v>
      </c>
      <c r="H69" s="8" t="s">
        <v>61</v>
      </c>
      <c r="I69" s="8">
        <v>0</v>
      </c>
      <c r="J69" s="8" t="s">
        <v>61</v>
      </c>
      <c r="K69" s="8">
        <v>0</v>
      </c>
      <c r="L69" s="8">
        <v>0</v>
      </c>
      <c r="M69" s="8" t="s">
        <v>61</v>
      </c>
    </row>
    <row r="70" spans="1:13" ht="49.9" customHeight="1" x14ac:dyDescent="0.15">
      <c r="A70" s="6" t="s">
        <v>206</v>
      </c>
      <c r="B70" s="5" t="s">
        <v>212</v>
      </c>
      <c r="C70" s="5" t="s">
        <v>208</v>
      </c>
      <c r="D70" s="5" t="s">
        <v>205</v>
      </c>
      <c r="E70" s="8">
        <v>0</v>
      </c>
      <c r="F70" s="8" t="s">
        <v>61</v>
      </c>
      <c r="G70" s="8" t="s">
        <v>61</v>
      </c>
      <c r="H70" s="8" t="s">
        <v>61</v>
      </c>
      <c r="I70" s="8">
        <v>0</v>
      </c>
      <c r="J70" s="8" t="s">
        <v>61</v>
      </c>
      <c r="K70" s="8">
        <v>0</v>
      </c>
      <c r="L70" s="8">
        <v>0</v>
      </c>
      <c r="M70" s="8" t="s">
        <v>61</v>
      </c>
    </row>
    <row r="71" spans="1:13" ht="75" customHeight="1" x14ac:dyDescent="0.15">
      <c r="A71" s="6" t="s">
        <v>213</v>
      </c>
      <c r="B71" s="5" t="s">
        <v>214</v>
      </c>
      <c r="C71" s="5" t="s">
        <v>215</v>
      </c>
      <c r="D71" s="5"/>
      <c r="E71" s="8">
        <v>29925992.25</v>
      </c>
      <c r="F71" s="8">
        <v>26322263.84</v>
      </c>
      <c r="G71" s="8" t="s">
        <v>61</v>
      </c>
      <c r="H71" s="8" t="s">
        <v>61</v>
      </c>
      <c r="I71" s="8">
        <v>3603728.41</v>
      </c>
      <c r="J71" s="8" t="s">
        <v>61</v>
      </c>
      <c r="K71" s="8">
        <v>26592933.940000001</v>
      </c>
      <c r="L71" s="8">
        <v>29184680</v>
      </c>
      <c r="M71" s="8" t="s">
        <v>61</v>
      </c>
    </row>
    <row r="72" spans="1:13" ht="37.9" customHeight="1" x14ac:dyDescent="0.15">
      <c r="A72" s="6" t="s">
        <v>216</v>
      </c>
      <c r="B72" s="5" t="s">
        <v>217</v>
      </c>
      <c r="C72" s="5" t="s">
        <v>215</v>
      </c>
      <c r="D72" s="5" t="s">
        <v>218</v>
      </c>
      <c r="E72" s="8">
        <v>29925992.25</v>
      </c>
      <c r="F72" s="8">
        <v>26322263.84</v>
      </c>
      <c r="G72" s="8" t="s">
        <v>61</v>
      </c>
      <c r="H72" s="8" t="s">
        <v>61</v>
      </c>
      <c r="I72" s="8">
        <v>3603728.41</v>
      </c>
      <c r="J72" s="8" t="s">
        <v>61</v>
      </c>
      <c r="K72" s="8">
        <v>26592933.940000001</v>
      </c>
      <c r="L72" s="8">
        <v>29184680</v>
      </c>
      <c r="M72" s="8" t="s">
        <v>61</v>
      </c>
    </row>
    <row r="73" spans="1:13" ht="25.15" customHeight="1" x14ac:dyDescent="0.15">
      <c r="A73" s="6" t="s">
        <v>219</v>
      </c>
      <c r="B73" s="5" t="s">
        <v>220</v>
      </c>
      <c r="C73" s="5" t="s">
        <v>215</v>
      </c>
      <c r="D73" s="5"/>
      <c r="E73" s="8">
        <v>0</v>
      </c>
      <c r="F73" s="8" t="s">
        <v>61</v>
      </c>
      <c r="G73" s="8" t="s">
        <v>61</v>
      </c>
      <c r="H73" s="8" t="s">
        <v>61</v>
      </c>
      <c r="I73" s="8">
        <v>0</v>
      </c>
      <c r="J73" s="8" t="s">
        <v>61</v>
      </c>
      <c r="K73" s="8">
        <v>0</v>
      </c>
      <c r="L73" s="8">
        <v>0</v>
      </c>
      <c r="M73" s="8" t="s">
        <v>61</v>
      </c>
    </row>
    <row r="74" spans="1:13" ht="25.15" customHeight="1" x14ac:dyDescent="0.15">
      <c r="A74" s="6" t="s">
        <v>219</v>
      </c>
      <c r="B74" s="5" t="s">
        <v>221</v>
      </c>
      <c r="C74" s="5" t="s">
        <v>215</v>
      </c>
      <c r="D74" s="5" t="s">
        <v>191</v>
      </c>
      <c r="E74" s="8">
        <v>0</v>
      </c>
      <c r="F74" s="8" t="s">
        <v>61</v>
      </c>
      <c r="G74" s="8" t="s">
        <v>61</v>
      </c>
      <c r="H74" s="8" t="s">
        <v>61</v>
      </c>
      <c r="I74" s="8">
        <v>0</v>
      </c>
      <c r="J74" s="8" t="s">
        <v>61</v>
      </c>
      <c r="K74" s="8">
        <v>0</v>
      </c>
      <c r="L74" s="8">
        <v>0</v>
      </c>
      <c r="M74" s="8" t="s">
        <v>61</v>
      </c>
    </row>
    <row r="75" spans="1:13" ht="25.15" customHeight="1" x14ac:dyDescent="0.15">
      <c r="A75" s="6" t="s">
        <v>219</v>
      </c>
      <c r="B75" s="5" t="s">
        <v>222</v>
      </c>
      <c r="C75" s="5" t="s">
        <v>215</v>
      </c>
      <c r="D75" s="5" t="s">
        <v>223</v>
      </c>
      <c r="E75" s="8">
        <v>0</v>
      </c>
      <c r="F75" s="8" t="s">
        <v>61</v>
      </c>
      <c r="G75" s="8" t="s">
        <v>61</v>
      </c>
      <c r="H75" s="8" t="s">
        <v>61</v>
      </c>
      <c r="I75" s="8">
        <v>0</v>
      </c>
      <c r="J75" s="8" t="s">
        <v>61</v>
      </c>
      <c r="K75" s="8">
        <v>0</v>
      </c>
      <c r="L75" s="8">
        <v>0</v>
      </c>
      <c r="M75" s="8" t="s">
        <v>61</v>
      </c>
    </row>
    <row r="76" spans="1:13" ht="25.15" customHeight="1" x14ac:dyDescent="0.15">
      <c r="A76" s="6" t="s">
        <v>219</v>
      </c>
      <c r="B76" s="5" t="s">
        <v>224</v>
      </c>
      <c r="C76" s="5" t="s">
        <v>215</v>
      </c>
      <c r="D76" s="5" t="s">
        <v>225</v>
      </c>
      <c r="E76" s="8">
        <v>0</v>
      </c>
      <c r="F76" s="8" t="s">
        <v>61</v>
      </c>
      <c r="G76" s="8" t="s">
        <v>61</v>
      </c>
      <c r="H76" s="8" t="s">
        <v>61</v>
      </c>
      <c r="I76" s="8">
        <v>0</v>
      </c>
      <c r="J76" s="8" t="s">
        <v>61</v>
      </c>
      <c r="K76" s="8">
        <v>0</v>
      </c>
      <c r="L76" s="8">
        <v>0</v>
      </c>
      <c r="M76" s="8" t="s">
        <v>61</v>
      </c>
    </row>
    <row r="77" spans="1:13" ht="25.15" customHeight="1" x14ac:dyDescent="0.15">
      <c r="A77" s="6" t="s">
        <v>219</v>
      </c>
      <c r="B77" s="5" t="s">
        <v>226</v>
      </c>
      <c r="C77" s="5" t="s">
        <v>215</v>
      </c>
      <c r="D77" s="5" t="s">
        <v>202</v>
      </c>
      <c r="E77" s="8">
        <v>0</v>
      </c>
      <c r="F77" s="8" t="s">
        <v>61</v>
      </c>
      <c r="G77" s="8" t="s">
        <v>61</v>
      </c>
      <c r="H77" s="8" t="s">
        <v>61</v>
      </c>
      <c r="I77" s="8">
        <v>0</v>
      </c>
      <c r="J77" s="8" t="s">
        <v>61</v>
      </c>
      <c r="K77" s="8">
        <v>0</v>
      </c>
      <c r="L77" s="8">
        <v>0</v>
      </c>
      <c r="M77" s="8" t="s">
        <v>61</v>
      </c>
    </row>
    <row r="78" spans="1:13" ht="25.15" customHeight="1" x14ac:dyDescent="0.15">
      <c r="A78" s="6" t="s">
        <v>219</v>
      </c>
      <c r="B78" s="5" t="s">
        <v>227</v>
      </c>
      <c r="C78" s="5" t="s">
        <v>215</v>
      </c>
      <c r="D78" s="5" t="s">
        <v>228</v>
      </c>
      <c r="E78" s="8">
        <v>0</v>
      </c>
      <c r="F78" s="8" t="s">
        <v>61</v>
      </c>
      <c r="G78" s="8" t="s">
        <v>61</v>
      </c>
      <c r="H78" s="8" t="s">
        <v>61</v>
      </c>
      <c r="I78" s="8">
        <v>0</v>
      </c>
      <c r="J78" s="8" t="s">
        <v>61</v>
      </c>
      <c r="K78" s="8">
        <v>0</v>
      </c>
      <c r="L78" s="8">
        <v>0</v>
      </c>
      <c r="M78" s="8" t="s">
        <v>61</v>
      </c>
    </row>
    <row r="79" spans="1:13" ht="49.9" customHeight="1" x14ac:dyDescent="0.15">
      <c r="A79" s="6" t="s">
        <v>229</v>
      </c>
      <c r="B79" s="5" t="s">
        <v>230</v>
      </c>
      <c r="C79" s="5" t="s">
        <v>104</v>
      </c>
      <c r="D79" s="5"/>
      <c r="E79" s="8" t="s">
        <v>61</v>
      </c>
      <c r="F79" s="8" t="s">
        <v>61</v>
      </c>
      <c r="G79" s="8" t="s">
        <v>61</v>
      </c>
      <c r="H79" s="8" t="s">
        <v>61</v>
      </c>
      <c r="I79" s="8" t="s">
        <v>61</v>
      </c>
      <c r="J79" s="8" t="s">
        <v>61</v>
      </c>
      <c r="K79" s="8" t="s">
        <v>61</v>
      </c>
      <c r="L79" s="8" t="s">
        <v>61</v>
      </c>
      <c r="M79" s="8" t="s">
        <v>61</v>
      </c>
    </row>
    <row r="80" spans="1:13" ht="49.9" customHeight="1" x14ac:dyDescent="0.15">
      <c r="A80" s="6" t="s">
        <v>231</v>
      </c>
      <c r="B80" s="5" t="s">
        <v>232</v>
      </c>
      <c r="C80" s="5" t="s">
        <v>110</v>
      </c>
      <c r="D80" s="5"/>
      <c r="E80" s="8" t="s">
        <v>61</v>
      </c>
      <c r="F80" s="8" t="s">
        <v>61</v>
      </c>
      <c r="G80" s="8" t="s">
        <v>61</v>
      </c>
      <c r="H80" s="8" t="s">
        <v>61</v>
      </c>
      <c r="I80" s="8" t="s">
        <v>61</v>
      </c>
      <c r="J80" s="8" t="s">
        <v>61</v>
      </c>
      <c r="K80" s="8" t="s">
        <v>61</v>
      </c>
      <c r="L80" s="8" t="s">
        <v>61</v>
      </c>
      <c r="M80" s="8" t="s">
        <v>61</v>
      </c>
    </row>
    <row r="81" spans="1:13" ht="75" customHeight="1" x14ac:dyDescent="0.15">
      <c r="A81" s="6" t="s">
        <v>233</v>
      </c>
      <c r="B81" s="5" t="s">
        <v>234</v>
      </c>
      <c r="C81" s="5" t="s">
        <v>119</v>
      </c>
      <c r="D81" s="5"/>
      <c r="E81" s="8" t="s">
        <v>61</v>
      </c>
      <c r="F81" s="8" t="s">
        <v>61</v>
      </c>
      <c r="G81" s="8" t="s">
        <v>61</v>
      </c>
      <c r="H81" s="8" t="s">
        <v>61</v>
      </c>
      <c r="I81" s="8" t="s">
        <v>61</v>
      </c>
      <c r="J81" s="8" t="s">
        <v>61</v>
      </c>
      <c r="K81" s="8" t="s">
        <v>61</v>
      </c>
      <c r="L81" s="8" t="s">
        <v>61</v>
      </c>
      <c r="M81" s="8" t="s">
        <v>61</v>
      </c>
    </row>
    <row r="82" spans="1:13" ht="37.9" customHeight="1" x14ac:dyDescent="0.15">
      <c r="A82" s="6" t="s">
        <v>235</v>
      </c>
      <c r="B82" s="5" t="s">
        <v>236</v>
      </c>
      <c r="C82" s="5" t="s">
        <v>119</v>
      </c>
      <c r="D82" s="5"/>
      <c r="E82" s="8" t="s">
        <v>61</v>
      </c>
      <c r="F82" s="8" t="s">
        <v>61</v>
      </c>
      <c r="G82" s="8" t="s">
        <v>61</v>
      </c>
      <c r="H82" s="8" t="s">
        <v>61</v>
      </c>
      <c r="I82" s="8" t="s">
        <v>61</v>
      </c>
      <c r="J82" s="8" t="s">
        <v>61</v>
      </c>
      <c r="K82" s="8" t="s">
        <v>61</v>
      </c>
      <c r="L82" s="8" t="s">
        <v>61</v>
      </c>
      <c r="M82" s="8" t="s">
        <v>61</v>
      </c>
    </row>
    <row r="83" spans="1:13" ht="25.15" customHeight="1" x14ac:dyDescent="0.15">
      <c r="A83" s="6" t="s">
        <v>237</v>
      </c>
      <c r="B83" s="5" t="s">
        <v>238</v>
      </c>
      <c r="C83" s="5" t="s">
        <v>119</v>
      </c>
      <c r="D83" s="5"/>
      <c r="E83" s="8" t="s">
        <v>61</v>
      </c>
      <c r="F83" s="8" t="s">
        <v>61</v>
      </c>
      <c r="G83" s="8" t="s">
        <v>61</v>
      </c>
      <c r="H83" s="8" t="s">
        <v>61</v>
      </c>
      <c r="I83" s="8" t="s">
        <v>61</v>
      </c>
      <c r="J83" s="8" t="s">
        <v>61</v>
      </c>
      <c r="K83" s="8" t="s">
        <v>61</v>
      </c>
      <c r="L83" s="8" t="s">
        <v>61</v>
      </c>
      <c r="M83" s="8" t="s">
        <v>61</v>
      </c>
    </row>
    <row r="84" spans="1:13" ht="25.15" customHeight="1" x14ac:dyDescent="0.15">
      <c r="A84" s="6" t="s">
        <v>239</v>
      </c>
      <c r="B84" s="5" t="s">
        <v>240</v>
      </c>
      <c r="C84" s="5" t="s">
        <v>241</v>
      </c>
      <c r="D84" s="5"/>
      <c r="E84" s="8">
        <v>52591.57</v>
      </c>
      <c r="F84" s="8">
        <v>6708.57</v>
      </c>
      <c r="G84" s="8">
        <v>45883</v>
      </c>
      <c r="H84" s="8" t="s">
        <v>61</v>
      </c>
      <c r="I84" s="8">
        <v>0</v>
      </c>
      <c r="J84" s="8" t="s">
        <v>61</v>
      </c>
      <c r="K84" s="8">
        <v>0</v>
      </c>
      <c r="L84" s="8">
        <v>0</v>
      </c>
      <c r="M84" s="8" t="s">
        <v>61</v>
      </c>
    </row>
    <row r="85" spans="1:13" ht="63" customHeight="1" x14ac:dyDescent="0.15">
      <c r="A85" s="6" t="s">
        <v>242</v>
      </c>
      <c r="B85" s="5" t="s">
        <v>243</v>
      </c>
      <c r="C85" s="5" t="s">
        <v>244</v>
      </c>
      <c r="D85" s="5"/>
      <c r="E85" s="8">
        <v>6708.57</v>
      </c>
      <c r="F85" s="8">
        <v>6708.57</v>
      </c>
      <c r="G85" s="8" t="s">
        <v>61</v>
      </c>
      <c r="H85" s="8" t="s">
        <v>61</v>
      </c>
      <c r="I85" s="8">
        <v>0</v>
      </c>
      <c r="J85" s="8" t="s">
        <v>61</v>
      </c>
      <c r="K85" s="8">
        <v>0</v>
      </c>
      <c r="L85" s="8">
        <v>0</v>
      </c>
      <c r="M85" s="8" t="s">
        <v>61</v>
      </c>
    </row>
    <row r="86" spans="1:13" ht="63" customHeight="1" x14ac:dyDescent="0.15">
      <c r="A86" s="6" t="s">
        <v>245</v>
      </c>
      <c r="B86" s="5" t="s">
        <v>246</v>
      </c>
      <c r="C86" s="5" t="s">
        <v>247</v>
      </c>
      <c r="D86" s="5"/>
      <c r="E86" s="8">
        <v>6708.57</v>
      </c>
      <c r="F86" s="8">
        <v>6708.57</v>
      </c>
      <c r="G86" s="8" t="s">
        <v>61</v>
      </c>
      <c r="H86" s="8" t="s">
        <v>61</v>
      </c>
      <c r="I86" s="8">
        <v>0</v>
      </c>
      <c r="J86" s="8" t="s">
        <v>61</v>
      </c>
      <c r="K86" s="8">
        <v>0</v>
      </c>
      <c r="L86" s="8">
        <v>0</v>
      </c>
      <c r="M86" s="8" t="s">
        <v>61</v>
      </c>
    </row>
    <row r="87" spans="1:13" ht="49.9" customHeight="1" x14ac:dyDescent="0.15">
      <c r="A87" s="6" t="s">
        <v>248</v>
      </c>
      <c r="B87" s="5" t="s">
        <v>249</v>
      </c>
      <c r="C87" s="5" t="s">
        <v>247</v>
      </c>
      <c r="D87" s="5" t="s">
        <v>250</v>
      </c>
      <c r="E87" s="8">
        <v>0</v>
      </c>
      <c r="F87" s="8" t="s">
        <v>61</v>
      </c>
      <c r="G87" s="8" t="s">
        <v>61</v>
      </c>
      <c r="H87" s="8" t="s">
        <v>61</v>
      </c>
      <c r="I87" s="8">
        <v>0</v>
      </c>
      <c r="J87" s="8" t="s">
        <v>61</v>
      </c>
      <c r="K87" s="8">
        <v>0</v>
      </c>
      <c r="L87" s="8">
        <v>0</v>
      </c>
      <c r="M87" s="8" t="s">
        <v>61</v>
      </c>
    </row>
    <row r="88" spans="1:13" ht="49.9" customHeight="1" x14ac:dyDescent="0.15">
      <c r="A88" s="6" t="s">
        <v>248</v>
      </c>
      <c r="B88" s="5" t="s">
        <v>251</v>
      </c>
      <c r="C88" s="5" t="s">
        <v>247</v>
      </c>
      <c r="D88" s="5" t="s">
        <v>252</v>
      </c>
      <c r="E88" s="8">
        <v>0</v>
      </c>
      <c r="F88" s="8" t="s">
        <v>61</v>
      </c>
      <c r="G88" s="8" t="s">
        <v>61</v>
      </c>
      <c r="H88" s="8" t="s">
        <v>61</v>
      </c>
      <c r="I88" s="8">
        <v>0</v>
      </c>
      <c r="J88" s="8" t="s">
        <v>61</v>
      </c>
      <c r="K88" s="8">
        <v>0</v>
      </c>
      <c r="L88" s="8">
        <v>0</v>
      </c>
      <c r="M88" s="8" t="s">
        <v>61</v>
      </c>
    </row>
    <row r="89" spans="1:13" ht="49.9" customHeight="1" x14ac:dyDescent="0.15">
      <c r="A89" s="6" t="s">
        <v>248</v>
      </c>
      <c r="B89" s="5" t="s">
        <v>253</v>
      </c>
      <c r="C89" s="5" t="s">
        <v>247</v>
      </c>
      <c r="D89" s="5" t="s">
        <v>254</v>
      </c>
      <c r="E89" s="8">
        <v>6708.57</v>
      </c>
      <c r="F89" s="8">
        <v>6708.57</v>
      </c>
      <c r="G89" s="8" t="s">
        <v>61</v>
      </c>
      <c r="H89" s="8" t="s">
        <v>61</v>
      </c>
      <c r="I89" s="8">
        <v>0</v>
      </c>
      <c r="J89" s="8" t="s">
        <v>61</v>
      </c>
      <c r="K89" s="8">
        <v>0</v>
      </c>
      <c r="L89" s="8">
        <v>0</v>
      </c>
      <c r="M89" s="8" t="s">
        <v>61</v>
      </c>
    </row>
    <row r="90" spans="1:13" ht="49.9" customHeight="1" x14ac:dyDescent="0.15">
      <c r="A90" s="6" t="s">
        <v>248</v>
      </c>
      <c r="B90" s="5" t="s">
        <v>255</v>
      </c>
      <c r="C90" s="5" t="s">
        <v>247</v>
      </c>
      <c r="D90" s="5" t="s">
        <v>228</v>
      </c>
      <c r="E90" s="8">
        <v>0</v>
      </c>
      <c r="F90" s="8" t="s">
        <v>61</v>
      </c>
      <c r="G90" s="8" t="s">
        <v>61</v>
      </c>
      <c r="H90" s="8" t="s">
        <v>61</v>
      </c>
      <c r="I90" s="8">
        <v>0</v>
      </c>
      <c r="J90" s="8" t="s">
        <v>61</v>
      </c>
      <c r="K90" s="8">
        <v>0</v>
      </c>
      <c r="L90" s="8">
        <v>0</v>
      </c>
      <c r="M90" s="8" t="s">
        <v>61</v>
      </c>
    </row>
    <row r="91" spans="1:13" ht="49.9" customHeight="1" x14ac:dyDescent="0.15">
      <c r="A91" s="6" t="s">
        <v>248</v>
      </c>
      <c r="B91" s="5" t="s">
        <v>256</v>
      </c>
      <c r="C91" s="5" t="s">
        <v>247</v>
      </c>
      <c r="D91" s="5" t="s">
        <v>191</v>
      </c>
      <c r="E91" s="8">
        <v>0</v>
      </c>
      <c r="F91" s="8" t="s">
        <v>61</v>
      </c>
      <c r="G91" s="8" t="s">
        <v>61</v>
      </c>
      <c r="H91" s="8" t="s">
        <v>61</v>
      </c>
      <c r="I91" s="8">
        <v>0</v>
      </c>
      <c r="J91" s="8" t="s">
        <v>61</v>
      </c>
      <c r="K91" s="8">
        <v>0</v>
      </c>
      <c r="L91" s="8">
        <v>0</v>
      </c>
      <c r="M91" s="8" t="s">
        <v>61</v>
      </c>
    </row>
    <row r="92" spans="1:13" ht="49.9" customHeight="1" x14ac:dyDescent="0.15">
      <c r="A92" s="6" t="s">
        <v>257</v>
      </c>
      <c r="B92" s="5" t="s">
        <v>258</v>
      </c>
      <c r="C92" s="5" t="s">
        <v>259</v>
      </c>
      <c r="D92" s="5"/>
      <c r="E92" s="8">
        <v>0</v>
      </c>
      <c r="F92" s="8" t="s">
        <v>61</v>
      </c>
      <c r="G92" s="8" t="s">
        <v>61</v>
      </c>
      <c r="H92" s="8" t="s">
        <v>61</v>
      </c>
      <c r="I92" s="8">
        <v>0</v>
      </c>
      <c r="J92" s="8" t="s">
        <v>61</v>
      </c>
      <c r="K92" s="8">
        <v>0</v>
      </c>
      <c r="L92" s="8">
        <v>0</v>
      </c>
      <c r="M92" s="8" t="s">
        <v>61</v>
      </c>
    </row>
    <row r="93" spans="1:13" ht="49.9" customHeight="1" x14ac:dyDescent="0.15">
      <c r="A93" s="6" t="s">
        <v>257</v>
      </c>
      <c r="B93" s="5" t="s">
        <v>260</v>
      </c>
      <c r="C93" s="5" t="s">
        <v>259</v>
      </c>
      <c r="D93" s="5" t="s">
        <v>250</v>
      </c>
      <c r="E93" s="8">
        <v>0</v>
      </c>
      <c r="F93" s="8" t="s">
        <v>61</v>
      </c>
      <c r="G93" s="8" t="s">
        <v>61</v>
      </c>
      <c r="H93" s="8" t="s">
        <v>61</v>
      </c>
      <c r="I93" s="8">
        <v>0</v>
      </c>
      <c r="J93" s="8" t="s">
        <v>61</v>
      </c>
      <c r="K93" s="8">
        <v>0</v>
      </c>
      <c r="L93" s="8">
        <v>0</v>
      </c>
      <c r="M93" s="8" t="s">
        <v>61</v>
      </c>
    </row>
    <row r="94" spans="1:13" ht="49.9" customHeight="1" x14ac:dyDescent="0.15">
      <c r="A94" s="6" t="s">
        <v>257</v>
      </c>
      <c r="B94" s="5" t="s">
        <v>261</v>
      </c>
      <c r="C94" s="5" t="s">
        <v>259</v>
      </c>
      <c r="D94" s="5" t="s">
        <v>211</v>
      </c>
      <c r="E94" s="8">
        <v>0</v>
      </c>
      <c r="F94" s="8" t="s">
        <v>61</v>
      </c>
      <c r="G94" s="8" t="s">
        <v>61</v>
      </c>
      <c r="H94" s="8" t="s">
        <v>61</v>
      </c>
      <c r="I94" s="8">
        <v>0</v>
      </c>
      <c r="J94" s="8" t="s">
        <v>61</v>
      </c>
      <c r="K94" s="8">
        <v>0</v>
      </c>
      <c r="L94" s="8">
        <v>0</v>
      </c>
      <c r="M94" s="8" t="s">
        <v>61</v>
      </c>
    </row>
    <row r="95" spans="1:13" ht="100.15" customHeight="1" x14ac:dyDescent="0.15">
      <c r="A95" s="6" t="s">
        <v>262</v>
      </c>
      <c r="B95" s="5" t="s">
        <v>263</v>
      </c>
      <c r="C95" s="5" t="s">
        <v>264</v>
      </c>
      <c r="D95" s="5" t="s">
        <v>211</v>
      </c>
      <c r="E95" s="8">
        <v>45883</v>
      </c>
      <c r="F95" s="8" t="s">
        <v>61</v>
      </c>
      <c r="G95" s="8">
        <v>45883</v>
      </c>
      <c r="H95" s="8" t="s">
        <v>61</v>
      </c>
      <c r="I95" s="8">
        <v>0</v>
      </c>
      <c r="J95" s="8" t="s">
        <v>61</v>
      </c>
      <c r="K95" s="8">
        <v>0</v>
      </c>
      <c r="L95" s="8">
        <v>0</v>
      </c>
      <c r="M95" s="8" t="s">
        <v>61</v>
      </c>
    </row>
    <row r="96" spans="1:13" ht="49.9" customHeight="1" x14ac:dyDescent="0.15">
      <c r="A96" s="6" t="s">
        <v>265</v>
      </c>
      <c r="B96" s="5" t="s">
        <v>266</v>
      </c>
      <c r="C96" s="5" t="s">
        <v>267</v>
      </c>
      <c r="D96" s="5" t="s">
        <v>211</v>
      </c>
      <c r="E96" s="8">
        <v>0</v>
      </c>
      <c r="F96" s="8" t="s">
        <v>61</v>
      </c>
      <c r="G96" s="8" t="s">
        <v>61</v>
      </c>
      <c r="H96" s="8" t="s">
        <v>61</v>
      </c>
      <c r="I96" s="8">
        <v>0</v>
      </c>
      <c r="J96" s="8" t="s">
        <v>61</v>
      </c>
      <c r="K96" s="8">
        <v>0</v>
      </c>
      <c r="L96" s="8">
        <v>0</v>
      </c>
      <c r="M96" s="8" t="s">
        <v>61</v>
      </c>
    </row>
    <row r="97" spans="1:13" ht="25.15" customHeight="1" x14ac:dyDescent="0.15">
      <c r="A97" s="6" t="s">
        <v>268</v>
      </c>
      <c r="B97" s="5" t="s">
        <v>269</v>
      </c>
      <c r="C97" s="5" t="s">
        <v>270</v>
      </c>
      <c r="D97" s="5"/>
      <c r="E97" s="8">
        <v>9044124.1799999997</v>
      </c>
      <c r="F97" s="8">
        <v>8917591.1199999992</v>
      </c>
      <c r="G97" s="8" t="s">
        <v>61</v>
      </c>
      <c r="H97" s="8" t="s">
        <v>61</v>
      </c>
      <c r="I97" s="8">
        <v>126533.06</v>
      </c>
      <c r="J97" s="8" t="s">
        <v>61</v>
      </c>
      <c r="K97" s="8">
        <v>8536300</v>
      </c>
      <c r="L97" s="8">
        <v>8536300</v>
      </c>
      <c r="M97" s="8" t="s">
        <v>61</v>
      </c>
    </row>
    <row r="98" spans="1:13" ht="37.9" customHeight="1" x14ac:dyDescent="0.15">
      <c r="A98" s="6" t="s">
        <v>271</v>
      </c>
      <c r="B98" s="5" t="s">
        <v>272</v>
      </c>
      <c r="C98" s="5" t="s">
        <v>273</v>
      </c>
      <c r="D98" s="5" t="s">
        <v>274</v>
      </c>
      <c r="E98" s="8">
        <v>8861399</v>
      </c>
      <c r="F98" s="8">
        <v>8861399</v>
      </c>
      <c r="G98" s="8" t="s">
        <v>61</v>
      </c>
      <c r="H98" s="8" t="s">
        <v>61</v>
      </c>
      <c r="I98" s="8">
        <v>0</v>
      </c>
      <c r="J98" s="8" t="s">
        <v>61</v>
      </c>
      <c r="K98" s="8">
        <v>8420897.9000000004</v>
      </c>
      <c r="L98" s="8">
        <v>8420668.4000000004</v>
      </c>
      <c r="M98" s="8" t="s">
        <v>61</v>
      </c>
    </row>
    <row r="99" spans="1:13" ht="75" customHeight="1" x14ac:dyDescent="0.15">
      <c r="A99" s="6" t="s">
        <v>275</v>
      </c>
      <c r="B99" s="5" t="s">
        <v>276</v>
      </c>
      <c r="C99" s="5" t="s">
        <v>277</v>
      </c>
      <c r="D99" s="5"/>
      <c r="E99" s="8">
        <v>104747</v>
      </c>
      <c r="F99" s="8">
        <v>56114</v>
      </c>
      <c r="G99" s="8" t="s">
        <v>61</v>
      </c>
      <c r="H99" s="8" t="s">
        <v>61</v>
      </c>
      <c r="I99" s="8">
        <v>48633</v>
      </c>
      <c r="J99" s="8" t="s">
        <v>61</v>
      </c>
      <c r="K99" s="8">
        <v>55198.13</v>
      </c>
      <c r="L99" s="8">
        <v>55427.63</v>
      </c>
      <c r="M99" s="8" t="s">
        <v>61</v>
      </c>
    </row>
    <row r="100" spans="1:13" ht="75" customHeight="1" x14ac:dyDescent="0.15">
      <c r="A100" s="6" t="s">
        <v>275</v>
      </c>
      <c r="B100" s="5" t="s">
        <v>278</v>
      </c>
      <c r="C100" s="5" t="s">
        <v>277</v>
      </c>
      <c r="D100" s="5" t="s">
        <v>274</v>
      </c>
      <c r="E100" s="8">
        <v>104747</v>
      </c>
      <c r="F100" s="8">
        <v>56114</v>
      </c>
      <c r="G100" s="8" t="s">
        <v>61</v>
      </c>
      <c r="H100" s="8" t="s">
        <v>61</v>
      </c>
      <c r="I100" s="8">
        <v>48633</v>
      </c>
      <c r="J100" s="8" t="s">
        <v>61</v>
      </c>
      <c r="K100" s="8">
        <v>55198.13</v>
      </c>
      <c r="L100" s="8">
        <v>55427.63</v>
      </c>
      <c r="M100" s="8" t="s">
        <v>61</v>
      </c>
    </row>
    <row r="101" spans="1:13" ht="75" customHeight="1" x14ac:dyDescent="0.15">
      <c r="A101" s="6" t="s">
        <v>275</v>
      </c>
      <c r="B101" s="5" t="s">
        <v>279</v>
      </c>
      <c r="C101" s="5" t="s">
        <v>277</v>
      </c>
      <c r="D101" s="5" t="s">
        <v>280</v>
      </c>
      <c r="E101" s="8">
        <v>0</v>
      </c>
      <c r="F101" s="8" t="s">
        <v>61</v>
      </c>
      <c r="G101" s="8" t="s">
        <v>61</v>
      </c>
      <c r="H101" s="8" t="s">
        <v>61</v>
      </c>
      <c r="I101" s="8">
        <v>0</v>
      </c>
      <c r="J101" s="8" t="s">
        <v>61</v>
      </c>
      <c r="K101" s="8">
        <v>0</v>
      </c>
      <c r="L101" s="8">
        <v>0</v>
      </c>
      <c r="M101" s="8" t="s">
        <v>61</v>
      </c>
    </row>
    <row r="102" spans="1:13" ht="49.9" customHeight="1" x14ac:dyDescent="0.15">
      <c r="A102" s="6" t="s">
        <v>281</v>
      </c>
      <c r="B102" s="5" t="s">
        <v>282</v>
      </c>
      <c r="C102" s="5" t="s">
        <v>283</v>
      </c>
      <c r="D102" s="5"/>
      <c r="E102" s="8">
        <v>77978.179999999993</v>
      </c>
      <c r="F102" s="8">
        <v>78.12</v>
      </c>
      <c r="G102" s="8" t="s">
        <v>61</v>
      </c>
      <c r="H102" s="8" t="s">
        <v>61</v>
      </c>
      <c r="I102" s="8">
        <v>77900.06</v>
      </c>
      <c r="J102" s="8" t="s">
        <v>61</v>
      </c>
      <c r="K102" s="8">
        <v>60203.97</v>
      </c>
      <c r="L102" s="8">
        <v>60203.97</v>
      </c>
      <c r="M102" s="8" t="s">
        <v>61</v>
      </c>
    </row>
    <row r="103" spans="1:13" ht="49.9" customHeight="1" x14ac:dyDescent="0.15">
      <c r="A103" s="6" t="s">
        <v>281</v>
      </c>
      <c r="B103" s="5" t="s">
        <v>284</v>
      </c>
      <c r="C103" s="5" t="s">
        <v>283</v>
      </c>
      <c r="D103" s="5" t="s">
        <v>274</v>
      </c>
      <c r="E103" s="8">
        <v>78.12</v>
      </c>
      <c r="F103" s="8">
        <v>78.12</v>
      </c>
      <c r="G103" s="8" t="s">
        <v>61</v>
      </c>
      <c r="H103" s="8" t="s">
        <v>61</v>
      </c>
      <c r="I103" s="8">
        <v>0</v>
      </c>
      <c r="J103" s="8" t="s">
        <v>61</v>
      </c>
      <c r="K103" s="8">
        <v>203.97</v>
      </c>
      <c r="L103" s="8">
        <v>203.97</v>
      </c>
      <c r="M103" s="8" t="s">
        <v>61</v>
      </c>
    </row>
    <row r="104" spans="1:13" ht="49.9" customHeight="1" x14ac:dyDescent="0.15">
      <c r="A104" s="6" t="s">
        <v>281</v>
      </c>
      <c r="B104" s="5" t="s">
        <v>285</v>
      </c>
      <c r="C104" s="5" t="s">
        <v>283</v>
      </c>
      <c r="D104" s="5" t="s">
        <v>280</v>
      </c>
      <c r="E104" s="8">
        <v>6500.06</v>
      </c>
      <c r="F104" s="8" t="s">
        <v>61</v>
      </c>
      <c r="G104" s="8" t="s">
        <v>61</v>
      </c>
      <c r="H104" s="8" t="s">
        <v>61</v>
      </c>
      <c r="I104" s="8">
        <v>6500.06</v>
      </c>
      <c r="J104" s="8" t="s">
        <v>61</v>
      </c>
      <c r="K104" s="8">
        <v>0</v>
      </c>
      <c r="L104" s="8">
        <v>0</v>
      </c>
      <c r="M104" s="8" t="s">
        <v>61</v>
      </c>
    </row>
    <row r="105" spans="1:13" ht="49.9" customHeight="1" x14ac:dyDescent="0.15">
      <c r="A105" s="6" t="s">
        <v>281</v>
      </c>
      <c r="B105" s="5" t="s">
        <v>286</v>
      </c>
      <c r="C105" s="5" t="s">
        <v>283</v>
      </c>
      <c r="D105" s="5" t="s">
        <v>287</v>
      </c>
      <c r="E105" s="8">
        <v>0</v>
      </c>
      <c r="F105" s="8" t="s">
        <v>61</v>
      </c>
      <c r="G105" s="8" t="s">
        <v>61</v>
      </c>
      <c r="H105" s="8" t="s">
        <v>61</v>
      </c>
      <c r="I105" s="8">
        <v>0</v>
      </c>
      <c r="J105" s="8" t="s">
        <v>61</v>
      </c>
      <c r="K105" s="8">
        <v>0</v>
      </c>
      <c r="L105" s="8">
        <v>0</v>
      </c>
      <c r="M105" s="8" t="s">
        <v>61</v>
      </c>
    </row>
    <row r="106" spans="1:13" ht="49.9" customHeight="1" x14ac:dyDescent="0.15">
      <c r="A106" s="6" t="s">
        <v>281</v>
      </c>
      <c r="B106" s="5" t="s">
        <v>288</v>
      </c>
      <c r="C106" s="5" t="s">
        <v>283</v>
      </c>
      <c r="D106" s="5" t="s">
        <v>289</v>
      </c>
      <c r="E106" s="8">
        <v>0</v>
      </c>
      <c r="F106" s="8" t="s">
        <v>61</v>
      </c>
      <c r="G106" s="8" t="s">
        <v>61</v>
      </c>
      <c r="H106" s="8" t="s">
        <v>61</v>
      </c>
      <c r="I106" s="8">
        <v>0</v>
      </c>
      <c r="J106" s="8" t="s">
        <v>61</v>
      </c>
      <c r="K106" s="8">
        <v>0</v>
      </c>
      <c r="L106" s="8">
        <v>0</v>
      </c>
      <c r="M106" s="8" t="s">
        <v>61</v>
      </c>
    </row>
    <row r="107" spans="1:13" ht="49.9" customHeight="1" x14ac:dyDescent="0.15">
      <c r="A107" s="6" t="s">
        <v>281</v>
      </c>
      <c r="B107" s="5" t="s">
        <v>290</v>
      </c>
      <c r="C107" s="5" t="s">
        <v>283</v>
      </c>
      <c r="D107" s="5" t="s">
        <v>211</v>
      </c>
      <c r="E107" s="8">
        <v>0</v>
      </c>
      <c r="F107" s="8" t="s">
        <v>61</v>
      </c>
      <c r="G107" s="8" t="s">
        <v>61</v>
      </c>
      <c r="H107" s="8" t="s">
        <v>61</v>
      </c>
      <c r="I107" s="8">
        <v>0</v>
      </c>
      <c r="J107" s="8" t="s">
        <v>61</v>
      </c>
      <c r="K107" s="8">
        <v>0</v>
      </c>
      <c r="L107" s="8">
        <v>0</v>
      </c>
      <c r="M107" s="8" t="s">
        <v>61</v>
      </c>
    </row>
    <row r="108" spans="1:13" ht="49.9" customHeight="1" x14ac:dyDescent="0.15">
      <c r="A108" s="6" t="s">
        <v>281</v>
      </c>
      <c r="B108" s="5" t="s">
        <v>291</v>
      </c>
      <c r="C108" s="5" t="s">
        <v>283</v>
      </c>
      <c r="D108" s="5" t="s">
        <v>292</v>
      </c>
      <c r="E108" s="8">
        <v>71400</v>
      </c>
      <c r="F108" s="8" t="s">
        <v>61</v>
      </c>
      <c r="G108" s="8" t="s">
        <v>61</v>
      </c>
      <c r="H108" s="8" t="s">
        <v>61</v>
      </c>
      <c r="I108" s="8">
        <v>71400</v>
      </c>
      <c r="J108" s="8" t="s">
        <v>61</v>
      </c>
      <c r="K108" s="8">
        <v>60000</v>
      </c>
      <c r="L108" s="8">
        <v>60000</v>
      </c>
      <c r="M108" s="8" t="s">
        <v>61</v>
      </c>
    </row>
    <row r="109" spans="1:13" ht="49.9" customHeight="1" x14ac:dyDescent="0.15">
      <c r="A109" s="6" t="s">
        <v>293</v>
      </c>
      <c r="B109" s="5" t="s">
        <v>294</v>
      </c>
      <c r="C109" s="5" t="s">
        <v>60</v>
      </c>
      <c r="D109" s="5"/>
      <c r="E109" s="8">
        <v>0</v>
      </c>
      <c r="F109" s="8" t="s">
        <v>61</v>
      </c>
      <c r="G109" s="8" t="s">
        <v>61</v>
      </c>
      <c r="H109" s="8" t="s">
        <v>61</v>
      </c>
      <c r="I109" s="8">
        <v>0</v>
      </c>
      <c r="J109" s="8" t="s">
        <v>61</v>
      </c>
      <c r="K109" s="8">
        <v>0</v>
      </c>
      <c r="L109" s="8">
        <v>0</v>
      </c>
      <c r="M109" s="8" t="s">
        <v>61</v>
      </c>
    </row>
    <row r="110" spans="1:13" ht="63" customHeight="1" x14ac:dyDescent="0.15">
      <c r="A110" s="6" t="s">
        <v>295</v>
      </c>
      <c r="B110" s="5" t="s">
        <v>296</v>
      </c>
      <c r="C110" s="5" t="s">
        <v>297</v>
      </c>
      <c r="D110" s="5"/>
      <c r="E110" s="8" t="s">
        <v>61</v>
      </c>
      <c r="F110" s="8" t="s">
        <v>61</v>
      </c>
      <c r="G110" s="8" t="s">
        <v>61</v>
      </c>
      <c r="H110" s="8" t="s">
        <v>61</v>
      </c>
      <c r="I110" s="8" t="s">
        <v>61</v>
      </c>
      <c r="J110" s="8" t="s">
        <v>61</v>
      </c>
      <c r="K110" s="8" t="s">
        <v>61</v>
      </c>
      <c r="L110" s="8" t="s">
        <v>61</v>
      </c>
      <c r="M110" s="8" t="s">
        <v>61</v>
      </c>
    </row>
    <row r="111" spans="1:13" ht="25.15" customHeight="1" x14ac:dyDescent="0.15">
      <c r="A111" s="6" t="s">
        <v>298</v>
      </c>
      <c r="B111" s="5" t="s">
        <v>299</v>
      </c>
      <c r="C111" s="5" t="s">
        <v>300</v>
      </c>
      <c r="D111" s="5" t="s">
        <v>292</v>
      </c>
      <c r="E111" s="8">
        <v>0</v>
      </c>
      <c r="F111" s="8" t="s">
        <v>61</v>
      </c>
      <c r="G111" s="8" t="s">
        <v>61</v>
      </c>
      <c r="H111" s="8" t="s">
        <v>61</v>
      </c>
      <c r="I111" s="8">
        <v>0</v>
      </c>
      <c r="J111" s="8" t="s">
        <v>61</v>
      </c>
      <c r="K111" s="8">
        <v>0</v>
      </c>
      <c r="L111" s="8">
        <v>0</v>
      </c>
      <c r="M111" s="8" t="s">
        <v>61</v>
      </c>
    </row>
    <row r="112" spans="1:13" ht="25.15" customHeight="1" x14ac:dyDescent="0.15">
      <c r="A112" s="6" t="s">
        <v>298</v>
      </c>
      <c r="B112" s="5" t="s">
        <v>301</v>
      </c>
      <c r="C112" s="5" t="s">
        <v>302</v>
      </c>
      <c r="D112" s="5" t="s">
        <v>292</v>
      </c>
      <c r="E112" s="8">
        <v>0</v>
      </c>
      <c r="F112" s="8" t="s">
        <v>61</v>
      </c>
      <c r="G112" s="8" t="s">
        <v>61</v>
      </c>
      <c r="H112" s="8" t="s">
        <v>61</v>
      </c>
      <c r="I112" s="8">
        <v>0</v>
      </c>
      <c r="J112" s="8" t="s">
        <v>61</v>
      </c>
      <c r="K112" s="8">
        <v>0</v>
      </c>
      <c r="L112" s="8">
        <v>0</v>
      </c>
      <c r="M112" s="8" t="s">
        <v>61</v>
      </c>
    </row>
    <row r="113" spans="1:13" ht="25.15" customHeight="1" x14ac:dyDescent="0.15">
      <c r="A113" s="6" t="s">
        <v>303</v>
      </c>
      <c r="B113" s="5" t="s">
        <v>304</v>
      </c>
      <c r="C113" s="5" t="s">
        <v>305</v>
      </c>
      <c r="D113" s="5"/>
      <c r="E113" s="8" t="s">
        <v>61</v>
      </c>
      <c r="F113" s="8" t="s">
        <v>61</v>
      </c>
      <c r="G113" s="8" t="s">
        <v>61</v>
      </c>
      <c r="H113" s="8" t="s">
        <v>61</v>
      </c>
      <c r="I113" s="8" t="s">
        <v>61</v>
      </c>
      <c r="J113" s="8" t="s">
        <v>61</v>
      </c>
      <c r="K113" s="8" t="s">
        <v>61</v>
      </c>
      <c r="L113" s="8" t="s">
        <v>61</v>
      </c>
      <c r="M113" s="8" t="s">
        <v>61</v>
      </c>
    </row>
    <row r="114" spans="1:13" ht="75" customHeight="1" x14ac:dyDescent="0.15">
      <c r="A114" s="6" t="s">
        <v>306</v>
      </c>
      <c r="B114" s="5" t="s">
        <v>307</v>
      </c>
      <c r="C114" s="5" t="s">
        <v>308</v>
      </c>
      <c r="D114" s="5"/>
      <c r="E114" s="8" t="s">
        <v>61</v>
      </c>
      <c r="F114" s="8" t="s">
        <v>61</v>
      </c>
      <c r="G114" s="8" t="s">
        <v>61</v>
      </c>
      <c r="H114" s="8" t="s">
        <v>61</v>
      </c>
      <c r="I114" s="8" t="s">
        <v>61</v>
      </c>
      <c r="J114" s="8" t="s">
        <v>61</v>
      </c>
      <c r="K114" s="8" t="s">
        <v>61</v>
      </c>
      <c r="L114" s="8" t="s">
        <v>61</v>
      </c>
      <c r="M114" s="8" t="s">
        <v>61</v>
      </c>
    </row>
    <row r="115" spans="1:13" ht="49.9" customHeight="1" x14ac:dyDescent="0.15">
      <c r="A115" s="6" t="s">
        <v>309</v>
      </c>
      <c r="B115" s="5" t="s">
        <v>310</v>
      </c>
      <c r="C115" s="5" t="s">
        <v>60</v>
      </c>
      <c r="D115" s="5"/>
      <c r="E115" s="8">
        <v>0</v>
      </c>
      <c r="F115" s="8" t="s">
        <v>61</v>
      </c>
      <c r="G115" s="8" t="s">
        <v>61</v>
      </c>
      <c r="H115" s="8" t="s">
        <v>61</v>
      </c>
      <c r="I115" s="8">
        <v>0</v>
      </c>
      <c r="J115" s="8" t="s">
        <v>61</v>
      </c>
      <c r="K115" s="8">
        <v>0</v>
      </c>
      <c r="L115" s="8">
        <v>0</v>
      </c>
      <c r="M115" s="8" t="s">
        <v>61</v>
      </c>
    </row>
    <row r="116" spans="1:13" ht="75" customHeight="1" x14ac:dyDescent="0.15">
      <c r="A116" s="6" t="s">
        <v>311</v>
      </c>
      <c r="B116" s="5" t="s">
        <v>312</v>
      </c>
      <c r="C116" s="5" t="s">
        <v>313</v>
      </c>
      <c r="D116" s="5"/>
      <c r="E116" s="8">
        <v>0</v>
      </c>
      <c r="F116" s="8" t="s">
        <v>61</v>
      </c>
      <c r="G116" s="8" t="s">
        <v>61</v>
      </c>
      <c r="H116" s="8" t="s">
        <v>61</v>
      </c>
      <c r="I116" s="8">
        <v>0</v>
      </c>
      <c r="J116" s="8" t="s">
        <v>61</v>
      </c>
      <c r="K116" s="8">
        <v>0</v>
      </c>
      <c r="L116" s="8">
        <v>0</v>
      </c>
      <c r="M116" s="8" t="s">
        <v>61</v>
      </c>
    </row>
    <row r="117" spans="1:13" ht="75" customHeight="1" x14ac:dyDescent="0.15">
      <c r="A117" s="6" t="s">
        <v>311</v>
      </c>
      <c r="B117" s="5" t="s">
        <v>314</v>
      </c>
      <c r="C117" s="5" t="s">
        <v>313</v>
      </c>
      <c r="D117" s="5" t="s">
        <v>287</v>
      </c>
      <c r="E117" s="8">
        <v>0</v>
      </c>
      <c r="F117" s="8" t="s">
        <v>61</v>
      </c>
      <c r="G117" s="8" t="s">
        <v>61</v>
      </c>
      <c r="H117" s="8" t="s">
        <v>61</v>
      </c>
      <c r="I117" s="8">
        <v>0</v>
      </c>
      <c r="J117" s="8" t="s">
        <v>61</v>
      </c>
      <c r="K117" s="8">
        <v>0</v>
      </c>
      <c r="L117" s="8">
        <v>0</v>
      </c>
      <c r="M117" s="8" t="s">
        <v>61</v>
      </c>
    </row>
    <row r="118" spans="1:13" ht="75" customHeight="1" x14ac:dyDescent="0.15">
      <c r="A118" s="6" t="s">
        <v>311</v>
      </c>
      <c r="B118" s="5" t="s">
        <v>315</v>
      </c>
      <c r="C118" s="5" t="s">
        <v>313</v>
      </c>
      <c r="D118" s="5" t="s">
        <v>211</v>
      </c>
      <c r="E118" s="8">
        <v>0</v>
      </c>
      <c r="F118" s="8" t="s">
        <v>61</v>
      </c>
      <c r="G118" s="8" t="s">
        <v>61</v>
      </c>
      <c r="H118" s="8" t="s">
        <v>61</v>
      </c>
      <c r="I118" s="8">
        <v>0</v>
      </c>
      <c r="J118" s="8" t="s">
        <v>61</v>
      </c>
      <c r="K118" s="8">
        <v>0</v>
      </c>
      <c r="L118" s="8">
        <v>0</v>
      </c>
      <c r="M118" s="8" t="s">
        <v>61</v>
      </c>
    </row>
    <row r="119" spans="1:13" ht="75" customHeight="1" x14ac:dyDescent="0.15">
      <c r="A119" s="6" t="s">
        <v>311</v>
      </c>
      <c r="B119" s="5" t="s">
        <v>316</v>
      </c>
      <c r="C119" s="5" t="s">
        <v>313</v>
      </c>
      <c r="D119" s="5" t="s">
        <v>292</v>
      </c>
      <c r="E119" s="8">
        <v>0</v>
      </c>
      <c r="F119" s="8" t="s">
        <v>61</v>
      </c>
      <c r="G119" s="8" t="s">
        <v>61</v>
      </c>
      <c r="H119" s="8" t="s">
        <v>61</v>
      </c>
      <c r="I119" s="8">
        <v>0</v>
      </c>
      <c r="J119" s="8" t="s">
        <v>61</v>
      </c>
      <c r="K119" s="8">
        <v>0</v>
      </c>
      <c r="L119" s="8">
        <v>0</v>
      </c>
      <c r="M119" s="8" t="s">
        <v>61</v>
      </c>
    </row>
    <row r="120" spans="1:13" ht="25.15" customHeight="1" x14ac:dyDescent="0.15">
      <c r="A120" s="6" t="s">
        <v>317</v>
      </c>
      <c r="B120" s="5" t="s">
        <v>318</v>
      </c>
      <c r="C120" s="5" t="s">
        <v>60</v>
      </c>
      <c r="D120" s="5"/>
      <c r="E120" s="8">
        <v>78432545.540000007</v>
      </c>
      <c r="F120" s="8">
        <v>45734707.829999998</v>
      </c>
      <c r="G120" s="8">
        <v>3254417</v>
      </c>
      <c r="H120" s="8" t="s">
        <v>61</v>
      </c>
      <c r="I120" s="8">
        <v>29443420.710000001</v>
      </c>
      <c r="J120" s="8" t="s">
        <v>61</v>
      </c>
      <c r="K120" s="8">
        <v>35839703.859999999</v>
      </c>
      <c r="L120" s="8">
        <v>65163454.100000001</v>
      </c>
      <c r="M120" s="8" t="s">
        <v>61</v>
      </c>
    </row>
    <row r="121" spans="1:13" ht="63" customHeight="1" x14ac:dyDescent="0.15">
      <c r="A121" s="6" t="s">
        <v>319</v>
      </c>
      <c r="B121" s="5" t="s">
        <v>320</v>
      </c>
      <c r="C121" s="5" t="s">
        <v>321</v>
      </c>
      <c r="D121" s="5"/>
      <c r="E121" s="8" t="s">
        <v>61</v>
      </c>
      <c r="F121" s="8" t="s">
        <v>61</v>
      </c>
      <c r="G121" s="8" t="s">
        <v>61</v>
      </c>
      <c r="H121" s="8" t="s">
        <v>61</v>
      </c>
      <c r="I121" s="8" t="s">
        <v>61</v>
      </c>
      <c r="J121" s="8" t="s">
        <v>61</v>
      </c>
      <c r="K121" s="8" t="s">
        <v>61</v>
      </c>
      <c r="L121" s="8" t="s">
        <v>61</v>
      </c>
      <c r="M121" s="8" t="s">
        <v>61</v>
      </c>
    </row>
    <row r="122" spans="1:13" ht="49.9" customHeight="1" x14ac:dyDescent="0.15">
      <c r="A122" s="6" t="s">
        <v>322</v>
      </c>
      <c r="B122" s="5" t="s">
        <v>323</v>
      </c>
      <c r="C122" s="5" t="s">
        <v>324</v>
      </c>
      <c r="D122" s="5"/>
      <c r="E122" s="8" t="s">
        <v>61</v>
      </c>
      <c r="F122" s="8" t="s">
        <v>61</v>
      </c>
      <c r="G122" s="8" t="s">
        <v>61</v>
      </c>
      <c r="H122" s="8" t="s">
        <v>61</v>
      </c>
      <c r="I122" s="8" t="s">
        <v>61</v>
      </c>
      <c r="J122" s="8" t="s">
        <v>61</v>
      </c>
      <c r="K122" s="8" t="s">
        <v>61</v>
      </c>
      <c r="L122" s="8" t="s">
        <v>61</v>
      </c>
      <c r="M122" s="8" t="s">
        <v>61</v>
      </c>
    </row>
    <row r="123" spans="1:13" ht="49.9" customHeight="1" x14ac:dyDescent="0.15">
      <c r="A123" s="6" t="s">
        <v>325</v>
      </c>
      <c r="B123" s="5" t="s">
        <v>326</v>
      </c>
      <c r="C123" s="5" t="s">
        <v>327</v>
      </c>
      <c r="D123" s="5"/>
      <c r="E123" s="8">
        <v>0</v>
      </c>
      <c r="F123" s="8" t="s">
        <v>61</v>
      </c>
      <c r="G123" s="8" t="s">
        <v>61</v>
      </c>
      <c r="H123" s="8" t="s">
        <v>61</v>
      </c>
      <c r="I123" s="8">
        <v>0</v>
      </c>
      <c r="J123" s="8" t="s">
        <v>61</v>
      </c>
      <c r="K123" s="8">
        <v>0</v>
      </c>
      <c r="L123" s="8">
        <v>0</v>
      </c>
      <c r="M123" s="8" t="s">
        <v>61</v>
      </c>
    </row>
    <row r="124" spans="1:13" ht="49.9" customHeight="1" x14ac:dyDescent="0.15">
      <c r="A124" s="6" t="s">
        <v>325</v>
      </c>
      <c r="B124" s="5" t="s">
        <v>328</v>
      </c>
      <c r="C124" s="5" t="s">
        <v>327</v>
      </c>
      <c r="D124" s="5" t="s">
        <v>329</v>
      </c>
      <c r="E124" s="8">
        <v>0</v>
      </c>
      <c r="F124" s="8" t="s">
        <v>61</v>
      </c>
      <c r="G124" s="8" t="s">
        <v>61</v>
      </c>
      <c r="H124" s="8" t="s">
        <v>61</v>
      </c>
      <c r="I124" s="8">
        <v>0</v>
      </c>
      <c r="J124" s="8" t="s">
        <v>61</v>
      </c>
      <c r="K124" s="8">
        <v>0</v>
      </c>
      <c r="L124" s="8">
        <v>0</v>
      </c>
      <c r="M124" s="8" t="s">
        <v>61</v>
      </c>
    </row>
    <row r="125" spans="1:13" ht="49.9" customHeight="1" x14ac:dyDescent="0.15">
      <c r="A125" s="6" t="s">
        <v>325</v>
      </c>
      <c r="B125" s="5" t="s">
        <v>330</v>
      </c>
      <c r="C125" s="5" t="s">
        <v>327</v>
      </c>
      <c r="D125" s="5" t="s">
        <v>202</v>
      </c>
      <c r="E125" s="8">
        <v>0</v>
      </c>
      <c r="F125" s="8" t="s">
        <v>61</v>
      </c>
      <c r="G125" s="8" t="s">
        <v>61</v>
      </c>
      <c r="H125" s="8" t="s">
        <v>61</v>
      </c>
      <c r="I125" s="8">
        <v>0</v>
      </c>
      <c r="J125" s="8" t="s">
        <v>61</v>
      </c>
      <c r="K125" s="8">
        <v>0</v>
      </c>
      <c r="L125" s="8">
        <v>0</v>
      </c>
      <c r="M125" s="8" t="s">
        <v>61</v>
      </c>
    </row>
    <row r="126" spans="1:13" ht="25.15" customHeight="1" x14ac:dyDescent="0.15">
      <c r="A126" s="6" t="s">
        <v>331</v>
      </c>
      <c r="B126" s="5" t="s">
        <v>332</v>
      </c>
      <c r="C126" s="5" t="s">
        <v>333</v>
      </c>
      <c r="D126" s="5"/>
      <c r="E126" s="8">
        <v>72445061.670000002</v>
      </c>
      <c r="F126" s="8">
        <v>39876441.520000003</v>
      </c>
      <c r="G126" s="8">
        <v>3254417</v>
      </c>
      <c r="H126" s="8" t="s">
        <v>61</v>
      </c>
      <c r="I126" s="8">
        <v>29314203.149999999</v>
      </c>
      <c r="J126" s="8" t="s">
        <v>61</v>
      </c>
      <c r="K126" s="8">
        <v>31676430.82</v>
      </c>
      <c r="L126" s="8">
        <v>58597368.020000003</v>
      </c>
      <c r="M126" s="8" t="s">
        <v>61</v>
      </c>
    </row>
    <row r="127" spans="1:13" ht="25.15" customHeight="1" x14ac:dyDescent="0.15">
      <c r="A127" s="6" t="s">
        <v>334</v>
      </c>
      <c r="B127" s="5"/>
      <c r="C127" s="5"/>
      <c r="D127" s="5"/>
      <c r="E127" s="8" t="s">
        <v>61</v>
      </c>
      <c r="F127" s="8" t="s">
        <v>61</v>
      </c>
      <c r="G127" s="8" t="s">
        <v>61</v>
      </c>
      <c r="H127" s="8" t="s">
        <v>61</v>
      </c>
      <c r="I127" s="8" t="s">
        <v>61</v>
      </c>
      <c r="J127" s="8" t="s">
        <v>61</v>
      </c>
      <c r="K127" s="8" t="s">
        <v>61</v>
      </c>
      <c r="L127" s="8" t="s">
        <v>61</v>
      </c>
      <c r="M127" s="8" t="s">
        <v>61</v>
      </c>
    </row>
    <row r="128" spans="1:13" ht="25.15" customHeight="1" x14ac:dyDescent="0.15">
      <c r="A128" s="6" t="s">
        <v>335</v>
      </c>
      <c r="B128" s="5" t="s">
        <v>336</v>
      </c>
      <c r="C128" s="5" t="s">
        <v>333</v>
      </c>
      <c r="D128" s="5" t="s">
        <v>200</v>
      </c>
      <c r="E128" s="8">
        <v>355300</v>
      </c>
      <c r="F128" s="8">
        <v>131300</v>
      </c>
      <c r="G128" s="8" t="s">
        <v>61</v>
      </c>
      <c r="H128" s="8" t="s">
        <v>61</v>
      </c>
      <c r="I128" s="8">
        <v>224000</v>
      </c>
      <c r="J128" s="8" t="s">
        <v>61</v>
      </c>
      <c r="K128" s="8">
        <v>80000</v>
      </c>
      <c r="L128" s="8">
        <v>211300</v>
      </c>
      <c r="M128" s="8" t="s">
        <v>61</v>
      </c>
    </row>
    <row r="129" spans="1:13" ht="25.15" customHeight="1" x14ac:dyDescent="0.15">
      <c r="A129" s="6" t="s">
        <v>337</v>
      </c>
      <c r="B129" s="5" t="s">
        <v>338</v>
      </c>
      <c r="C129" s="5" t="s">
        <v>333</v>
      </c>
      <c r="D129" s="5" t="s">
        <v>205</v>
      </c>
      <c r="E129" s="8">
        <v>1266713.3</v>
      </c>
      <c r="F129" s="8">
        <v>396026.68</v>
      </c>
      <c r="G129" s="8">
        <v>182000</v>
      </c>
      <c r="H129" s="8" t="s">
        <v>61</v>
      </c>
      <c r="I129" s="8">
        <v>688686.62</v>
      </c>
      <c r="J129" s="8" t="s">
        <v>61</v>
      </c>
      <c r="K129" s="8">
        <v>300000</v>
      </c>
      <c r="L129" s="8">
        <v>330000</v>
      </c>
      <c r="M129" s="8" t="s">
        <v>61</v>
      </c>
    </row>
    <row r="130" spans="1:13" ht="25.15" customHeight="1" x14ac:dyDescent="0.15">
      <c r="A130" s="6" t="s">
        <v>339</v>
      </c>
      <c r="B130" s="5" t="s">
        <v>340</v>
      </c>
      <c r="C130" s="5" t="s">
        <v>333</v>
      </c>
      <c r="D130" s="5" t="s">
        <v>341</v>
      </c>
      <c r="E130" s="8">
        <v>1065138.3700000001</v>
      </c>
      <c r="F130" s="8">
        <v>1065138.3700000001</v>
      </c>
      <c r="G130" s="8" t="s">
        <v>61</v>
      </c>
      <c r="H130" s="8" t="s">
        <v>61</v>
      </c>
      <c r="I130" s="8">
        <v>0</v>
      </c>
      <c r="J130" s="8" t="s">
        <v>61</v>
      </c>
      <c r="K130" s="8">
        <v>708993.97</v>
      </c>
      <c r="L130" s="8">
        <v>669140.57999999996</v>
      </c>
      <c r="M130" s="8" t="s">
        <v>61</v>
      </c>
    </row>
    <row r="131" spans="1:13" ht="25.15" customHeight="1" x14ac:dyDescent="0.15">
      <c r="A131" s="6" t="s">
        <v>342</v>
      </c>
      <c r="B131" s="5" t="s">
        <v>343</v>
      </c>
      <c r="C131" s="5" t="s">
        <v>333</v>
      </c>
      <c r="D131" s="5" t="s">
        <v>344</v>
      </c>
      <c r="E131" s="8">
        <v>20000</v>
      </c>
      <c r="F131" s="8" t="s">
        <v>61</v>
      </c>
      <c r="G131" s="8">
        <v>20000</v>
      </c>
      <c r="H131" s="8" t="s">
        <v>61</v>
      </c>
      <c r="I131" s="8">
        <v>0</v>
      </c>
      <c r="J131" s="8" t="s">
        <v>61</v>
      </c>
      <c r="K131" s="8">
        <v>0</v>
      </c>
      <c r="L131" s="8">
        <v>0</v>
      </c>
      <c r="M131" s="8" t="s">
        <v>61</v>
      </c>
    </row>
    <row r="132" spans="1:13" ht="25.15" customHeight="1" x14ac:dyDescent="0.15">
      <c r="A132" s="6" t="s">
        <v>345</v>
      </c>
      <c r="B132" s="5" t="s">
        <v>346</v>
      </c>
      <c r="C132" s="5" t="s">
        <v>333</v>
      </c>
      <c r="D132" s="5" t="s">
        <v>329</v>
      </c>
      <c r="E132" s="8">
        <v>4106870.46</v>
      </c>
      <c r="F132" s="8">
        <v>3507870.46</v>
      </c>
      <c r="G132" s="8" t="s">
        <v>61</v>
      </c>
      <c r="H132" s="8" t="s">
        <v>61</v>
      </c>
      <c r="I132" s="8">
        <v>599000</v>
      </c>
      <c r="J132" s="8" t="s">
        <v>61</v>
      </c>
      <c r="K132" s="8">
        <v>6474233</v>
      </c>
      <c r="L132" s="8">
        <v>7256679</v>
      </c>
      <c r="M132" s="8" t="s">
        <v>61</v>
      </c>
    </row>
    <row r="133" spans="1:13" ht="25.15" customHeight="1" x14ac:dyDescent="0.15">
      <c r="A133" s="6" t="s">
        <v>347</v>
      </c>
      <c r="B133" s="5" t="s">
        <v>348</v>
      </c>
      <c r="C133" s="5" t="s">
        <v>333</v>
      </c>
      <c r="D133" s="5" t="s">
        <v>202</v>
      </c>
      <c r="E133" s="8">
        <v>14283223.24</v>
      </c>
      <c r="F133" s="8">
        <v>9967041.4399999995</v>
      </c>
      <c r="G133" s="8">
        <v>691217</v>
      </c>
      <c r="H133" s="8" t="s">
        <v>61</v>
      </c>
      <c r="I133" s="8">
        <v>3624964.8</v>
      </c>
      <c r="J133" s="8" t="s">
        <v>61</v>
      </c>
      <c r="K133" s="8">
        <v>10353563</v>
      </c>
      <c r="L133" s="8">
        <v>8520803.4499999993</v>
      </c>
      <c r="M133" s="8" t="s">
        <v>61</v>
      </c>
    </row>
    <row r="134" spans="1:13" ht="25.15" customHeight="1" x14ac:dyDescent="0.15">
      <c r="A134" s="6" t="s">
        <v>349</v>
      </c>
      <c r="B134" s="5" t="s">
        <v>350</v>
      </c>
      <c r="C134" s="5" t="s">
        <v>333</v>
      </c>
      <c r="D134" s="5" t="s">
        <v>351</v>
      </c>
      <c r="E134" s="8">
        <v>97160.01</v>
      </c>
      <c r="F134" s="8">
        <v>97160.01</v>
      </c>
      <c r="G134" s="8" t="s">
        <v>61</v>
      </c>
      <c r="H134" s="8" t="s">
        <v>61</v>
      </c>
      <c r="I134" s="8">
        <v>0</v>
      </c>
      <c r="J134" s="8" t="s">
        <v>61</v>
      </c>
      <c r="K134" s="8">
        <v>0</v>
      </c>
      <c r="L134" s="8">
        <v>72805.89</v>
      </c>
      <c r="M134" s="8" t="s">
        <v>61</v>
      </c>
    </row>
    <row r="135" spans="1:13" ht="25.15" customHeight="1" x14ac:dyDescent="0.15">
      <c r="A135" s="6" t="s">
        <v>352</v>
      </c>
      <c r="B135" s="5" t="s">
        <v>353</v>
      </c>
      <c r="C135" s="5" t="s">
        <v>333</v>
      </c>
      <c r="D135" s="5" t="s">
        <v>354</v>
      </c>
      <c r="E135" s="8">
        <v>0</v>
      </c>
      <c r="F135" s="8" t="s">
        <v>61</v>
      </c>
      <c r="G135" s="8" t="s">
        <v>61</v>
      </c>
      <c r="H135" s="8" t="s">
        <v>61</v>
      </c>
      <c r="I135" s="8">
        <v>0</v>
      </c>
      <c r="J135" s="8" t="s">
        <v>61</v>
      </c>
      <c r="K135" s="8">
        <v>0</v>
      </c>
      <c r="L135" s="8">
        <v>0</v>
      </c>
      <c r="M135" s="8" t="s">
        <v>61</v>
      </c>
    </row>
    <row r="136" spans="1:13" ht="25.15" customHeight="1" x14ac:dyDescent="0.15">
      <c r="A136" s="6" t="s">
        <v>355</v>
      </c>
      <c r="B136" s="5" t="s">
        <v>356</v>
      </c>
      <c r="C136" s="5" t="s">
        <v>333</v>
      </c>
      <c r="D136" s="5" t="s">
        <v>357</v>
      </c>
      <c r="E136" s="8">
        <v>14781475</v>
      </c>
      <c r="F136" s="8">
        <v>2087465</v>
      </c>
      <c r="G136" s="8">
        <v>2069000</v>
      </c>
      <c r="H136" s="8" t="s">
        <v>61</v>
      </c>
      <c r="I136" s="8">
        <v>10625010</v>
      </c>
      <c r="J136" s="8" t="s">
        <v>61</v>
      </c>
      <c r="K136" s="8">
        <v>940000</v>
      </c>
      <c r="L136" s="8">
        <v>1805198</v>
      </c>
      <c r="M136" s="8" t="s">
        <v>61</v>
      </c>
    </row>
    <row r="137" spans="1:13" ht="25.15" customHeight="1" x14ac:dyDescent="0.15">
      <c r="A137" s="6" t="s">
        <v>358</v>
      </c>
      <c r="B137" s="5" t="s">
        <v>359</v>
      </c>
      <c r="C137" s="5" t="s">
        <v>333</v>
      </c>
      <c r="D137" s="5" t="s">
        <v>244</v>
      </c>
      <c r="E137" s="8">
        <v>0</v>
      </c>
      <c r="F137" s="8" t="s">
        <v>61</v>
      </c>
      <c r="G137" s="8" t="s">
        <v>61</v>
      </c>
      <c r="H137" s="8" t="s">
        <v>61</v>
      </c>
      <c r="I137" s="8">
        <v>0</v>
      </c>
      <c r="J137" s="8" t="s">
        <v>61</v>
      </c>
      <c r="K137" s="8">
        <v>0</v>
      </c>
      <c r="L137" s="8">
        <v>0</v>
      </c>
      <c r="M137" s="8" t="s">
        <v>61</v>
      </c>
    </row>
    <row r="138" spans="1:13" ht="25.15" customHeight="1" x14ac:dyDescent="0.15">
      <c r="A138" s="6" t="s">
        <v>360</v>
      </c>
      <c r="B138" s="5" t="s">
        <v>361</v>
      </c>
      <c r="C138" s="5" t="s">
        <v>333</v>
      </c>
      <c r="D138" s="5" t="s">
        <v>362</v>
      </c>
      <c r="E138" s="8">
        <v>766876</v>
      </c>
      <c r="F138" s="8">
        <v>766876</v>
      </c>
      <c r="G138" s="8" t="s">
        <v>61</v>
      </c>
      <c r="H138" s="8" t="s">
        <v>61</v>
      </c>
      <c r="I138" s="8">
        <v>0</v>
      </c>
      <c r="J138" s="8" t="s">
        <v>61</v>
      </c>
      <c r="K138" s="8">
        <v>0</v>
      </c>
      <c r="L138" s="8">
        <v>766876</v>
      </c>
      <c r="M138" s="8" t="s">
        <v>61</v>
      </c>
    </row>
    <row r="139" spans="1:13" ht="25.15" customHeight="1" x14ac:dyDescent="0.15">
      <c r="A139" s="6" t="s">
        <v>363</v>
      </c>
      <c r="B139" s="5" t="s">
        <v>364</v>
      </c>
      <c r="C139" s="5" t="s">
        <v>333</v>
      </c>
      <c r="D139" s="5" t="s">
        <v>365</v>
      </c>
      <c r="E139" s="8">
        <v>0</v>
      </c>
      <c r="F139" s="8" t="s">
        <v>61</v>
      </c>
      <c r="G139" s="8" t="s">
        <v>61</v>
      </c>
      <c r="H139" s="8" t="s">
        <v>61</v>
      </c>
      <c r="I139" s="8">
        <v>0</v>
      </c>
      <c r="J139" s="8" t="s">
        <v>61</v>
      </c>
      <c r="K139" s="8">
        <v>0</v>
      </c>
      <c r="L139" s="8">
        <v>0</v>
      </c>
      <c r="M139" s="8" t="s">
        <v>61</v>
      </c>
    </row>
    <row r="140" spans="1:13" ht="25.15" customHeight="1" x14ac:dyDescent="0.15">
      <c r="A140" s="6" t="s">
        <v>366</v>
      </c>
      <c r="B140" s="5" t="s">
        <v>367</v>
      </c>
      <c r="C140" s="5" t="s">
        <v>333</v>
      </c>
      <c r="D140" s="5" t="s">
        <v>368</v>
      </c>
      <c r="E140" s="8">
        <v>1872000</v>
      </c>
      <c r="F140" s="8">
        <v>1872000</v>
      </c>
      <c r="G140" s="8" t="s">
        <v>61</v>
      </c>
      <c r="H140" s="8" t="s">
        <v>61</v>
      </c>
      <c r="I140" s="8">
        <v>0</v>
      </c>
      <c r="J140" s="8" t="s">
        <v>61</v>
      </c>
      <c r="K140" s="8">
        <v>0</v>
      </c>
      <c r="L140" s="8">
        <v>1272000</v>
      </c>
      <c r="M140" s="8" t="s">
        <v>61</v>
      </c>
    </row>
    <row r="141" spans="1:13" ht="25.15" customHeight="1" x14ac:dyDescent="0.15">
      <c r="A141" s="6" t="s">
        <v>369</v>
      </c>
      <c r="B141" s="5" t="s">
        <v>370</v>
      </c>
      <c r="C141" s="5" t="s">
        <v>333</v>
      </c>
      <c r="D141" s="5" t="s">
        <v>371</v>
      </c>
      <c r="E141" s="8">
        <v>5662908</v>
      </c>
      <c r="F141" s="8">
        <v>1222500</v>
      </c>
      <c r="G141" s="8" t="s">
        <v>61</v>
      </c>
      <c r="H141" s="8" t="s">
        <v>61</v>
      </c>
      <c r="I141" s="8">
        <v>4440408</v>
      </c>
      <c r="J141" s="8" t="s">
        <v>61</v>
      </c>
      <c r="K141" s="8">
        <v>300000</v>
      </c>
      <c r="L141" s="8">
        <v>5360795</v>
      </c>
      <c r="M141" s="8" t="s">
        <v>61</v>
      </c>
    </row>
    <row r="142" spans="1:13" ht="25.15" customHeight="1" x14ac:dyDescent="0.15">
      <c r="A142" s="6" t="s">
        <v>372</v>
      </c>
      <c r="B142" s="5" t="s">
        <v>373</v>
      </c>
      <c r="C142" s="5" t="s">
        <v>333</v>
      </c>
      <c r="D142" s="5" t="s">
        <v>223</v>
      </c>
      <c r="E142" s="8">
        <v>942621.15</v>
      </c>
      <c r="F142" s="8">
        <v>931152.15</v>
      </c>
      <c r="G142" s="8" t="s">
        <v>61</v>
      </c>
      <c r="H142" s="8" t="s">
        <v>61</v>
      </c>
      <c r="I142" s="8">
        <v>11469</v>
      </c>
      <c r="J142" s="8" t="s">
        <v>61</v>
      </c>
      <c r="K142" s="8">
        <v>0</v>
      </c>
      <c r="L142" s="8">
        <v>311600</v>
      </c>
      <c r="M142" s="8" t="s">
        <v>61</v>
      </c>
    </row>
    <row r="143" spans="1:13" ht="25.15" customHeight="1" x14ac:dyDescent="0.15">
      <c r="A143" s="6" t="s">
        <v>374</v>
      </c>
      <c r="B143" s="5" t="s">
        <v>375</v>
      </c>
      <c r="C143" s="5" t="s">
        <v>333</v>
      </c>
      <c r="D143" s="5" t="s">
        <v>225</v>
      </c>
      <c r="E143" s="8">
        <v>25831460.300000001</v>
      </c>
      <c r="F143" s="8">
        <v>17831911.41</v>
      </c>
      <c r="G143" s="8">
        <v>245600</v>
      </c>
      <c r="H143" s="8" t="s">
        <v>61</v>
      </c>
      <c r="I143" s="8">
        <v>7753948.8899999997</v>
      </c>
      <c r="J143" s="8" t="s">
        <v>61</v>
      </c>
      <c r="K143" s="8">
        <v>11311828.85</v>
      </c>
      <c r="L143" s="8">
        <v>30812358.100000001</v>
      </c>
      <c r="M143" s="8" t="s">
        <v>61</v>
      </c>
    </row>
    <row r="144" spans="1:13" ht="49.9" customHeight="1" x14ac:dyDescent="0.15">
      <c r="A144" s="6" t="s">
        <v>376</v>
      </c>
      <c r="B144" s="5" t="s">
        <v>377</v>
      </c>
      <c r="C144" s="5" t="s">
        <v>333</v>
      </c>
      <c r="D144" s="5" t="s">
        <v>378</v>
      </c>
      <c r="E144" s="8">
        <v>0</v>
      </c>
      <c r="F144" s="8" t="s">
        <v>61</v>
      </c>
      <c r="G144" s="8" t="s">
        <v>61</v>
      </c>
      <c r="H144" s="8" t="s">
        <v>61</v>
      </c>
      <c r="I144" s="8">
        <v>0</v>
      </c>
      <c r="J144" s="8" t="s">
        <v>61</v>
      </c>
      <c r="K144" s="8">
        <v>0</v>
      </c>
      <c r="L144" s="8">
        <v>0</v>
      </c>
      <c r="M144" s="8" t="s">
        <v>61</v>
      </c>
    </row>
    <row r="145" spans="1:13" ht="49.9" customHeight="1" x14ac:dyDescent="0.15">
      <c r="A145" s="6" t="s">
        <v>379</v>
      </c>
      <c r="B145" s="5" t="s">
        <v>380</v>
      </c>
      <c r="C145" s="5" t="s">
        <v>333</v>
      </c>
      <c r="D145" s="5" t="s">
        <v>381</v>
      </c>
      <c r="E145" s="8">
        <v>1393298.84</v>
      </c>
      <c r="F145" s="8" t="s">
        <v>61</v>
      </c>
      <c r="G145" s="8">
        <v>46600</v>
      </c>
      <c r="H145" s="8" t="s">
        <v>61</v>
      </c>
      <c r="I145" s="8">
        <v>1346698.84</v>
      </c>
      <c r="J145" s="8" t="s">
        <v>61</v>
      </c>
      <c r="K145" s="8">
        <v>1207795</v>
      </c>
      <c r="L145" s="8">
        <v>1207795</v>
      </c>
      <c r="M145" s="8" t="s">
        <v>61</v>
      </c>
    </row>
    <row r="146" spans="1:13" ht="25.15" customHeight="1" x14ac:dyDescent="0.15">
      <c r="A146" s="6" t="s">
        <v>382</v>
      </c>
      <c r="B146" s="5" t="s">
        <v>383</v>
      </c>
      <c r="C146" s="5" t="s">
        <v>333</v>
      </c>
      <c r="D146" s="5" t="s">
        <v>198</v>
      </c>
      <c r="E146" s="8">
        <v>0</v>
      </c>
      <c r="F146" s="8" t="s">
        <v>61</v>
      </c>
      <c r="G146" s="8" t="s">
        <v>61</v>
      </c>
      <c r="H146" s="8" t="s">
        <v>61</v>
      </c>
      <c r="I146" s="8">
        <v>0</v>
      </c>
      <c r="J146" s="8" t="s">
        <v>61</v>
      </c>
      <c r="K146" s="8">
        <v>0</v>
      </c>
      <c r="L146" s="8">
        <v>0</v>
      </c>
      <c r="M146" s="8" t="s">
        <v>61</v>
      </c>
    </row>
    <row r="147" spans="1:13" ht="49.9" customHeight="1" x14ac:dyDescent="0.15">
      <c r="A147" s="6" t="s">
        <v>384</v>
      </c>
      <c r="B147" s="5" t="s">
        <v>385</v>
      </c>
      <c r="C147" s="5" t="s">
        <v>333</v>
      </c>
      <c r="D147" s="5" t="s">
        <v>386</v>
      </c>
      <c r="E147" s="8">
        <v>17</v>
      </c>
      <c r="F147" s="8" t="s">
        <v>61</v>
      </c>
      <c r="G147" s="8" t="s">
        <v>61</v>
      </c>
      <c r="H147" s="8" t="s">
        <v>61</v>
      </c>
      <c r="I147" s="8">
        <v>17</v>
      </c>
      <c r="J147" s="8" t="s">
        <v>61</v>
      </c>
      <c r="K147" s="8">
        <v>17</v>
      </c>
      <c r="L147" s="8">
        <v>17</v>
      </c>
      <c r="M147" s="8" t="s">
        <v>61</v>
      </c>
    </row>
    <row r="148" spans="1:13" ht="25.15" customHeight="1" x14ac:dyDescent="0.15">
      <c r="A148" s="6" t="s">
        <v>387</v>
      </c>
      <c r="B148" s="5" t="s">
        <v>388</v>
      </c>
      <c r="C148" s="5" t="s">
        <v>389</v>
      </c>
      <c r="D148" s="5" t="s">
        <v>341</v>
      </c>
      <c r="E148" s="8">
        <v>5987483.8700000001</v>
      </c>
      <c r="F148" s="8">
        <v>5858266.3099999996</v>
      </c>
      <c r="G148" s="8" t="s">
        <v>61</v>
      </c>
      <c r="H148" s="8" t="s">
        <v>61</v>
      </c>
      <c r="I148" s="8">
        <v>129217.56</v>
      </c>
      <c r="J148" s="8" t="s">
        <v>61</v>
      </c>
      <c r="K148" s="8">
        <v>4163273.04</v>
      </c>
      <c r="L148" s="8">
        <v>6566086.0800000001</v>
      </c>
      <c r="M148" s="8" t="s">
        <v>61</v>
      </c>
    </row>
    <row r="149" spans="1:13" ht="49.9" customHeight="1" x14ac:dyDescent="0.15">
      <c r="A149" s="6" t="s">
        <v>390</v>
      </c>
      <c r="B149" s="5" t="s">
        <v>391</v>
      </c>
      <c r="C149" s="5" t="s">
        <v>392</v>
      </c>
      <c r="D149" s="5"/>
      <c r="E149" s="8">
        <v>0</v>
      </c>
      <c r="F149" s="8" t="s">
        <v>61</v>
      </c>
      <c r="G149" s="8" t="s">
        <v>61</v>
      </c>
      <c r="H149" s="8" t="s">
        <v>61</v>
      </c>
      <c r="I149" s="8">
        <v>0</v>
      </c>
      <c r="J149" s="8" t="s">
        <v>61</v>
      </c>
      <c r="K149" s="8">
        <v>0</v>
      </c>
      <c r="L149" s="8">
        <v>0</v>
      </c>
      <c r="M149" s="8" t="s">
        <v>61</v>
      </c>
    </row>
    <row r="150" spans="1:13" ht="63" customHeight="1" x14ac:dyDescent="0.15">
      <c r="A150" s="6" t="s">
        <v>393</v>
      </c>
      <c r="B150" s="5" t="s">
        <v>394</v>
      </c>
      <c r="C150" s="5" t="s">
        <v>395</v>
      </c>
      <c r="D150" s="5"/>
      <c r="E150" s="8">
        <v>0</v>
      </c>
      <c r="F150" s="8" t="s">
        <v>61</v>
      </c>
      <c r="G150" s="8" t="s">
        <v>61</v>
      </c>
      <c r="H150" s="8" t="s">
        <v>61</v>
      </c>
      <c r="I150" s="8">
        <v>0</v>
      </c>
      <c r="J150" s="8" t="s">
        <v>61</v>
      </c>
      <c r="K150" s="8">
        <v>0</v>
      </c>
      <c r="L150" s="8">
        <v>0</v>
      </c>
      <c r="M150" s="8" t="s">
        <v>61</v>
      </c>
    </row>
    <row r="151" spans="1:13" ht="49.9" customHeight="1" x14ac:dyDescent="0.15">
      <c r="A151" s="6" t="s">
        <v>396</v>
      </c>
      <c r="B151" s="5" t="s">
        <v>397</v>
      </c>
      <c r="C151" s="5" t="s">
        <v>398</v>
      </c>
      <c r="D151" s="5"/>
      <c r="E151" s="8">
        <v>0</v>
      </c>
      <c r="F151" s="8" t="s">
        <v>61</v>
      </c>
      <c r="G151" s="8" t="s">
        <v>61</v>
      </c>
      <c r="H151" s="8" t="s">
        <v>61</v>
      </c>
      <c r="I151" s="8">
        <v>0</v>
      </c>
      <c r="J151" s="8" t="s">
        <v>61</v>
      </c>
      <c r="K151" s="8">
        <v>0</v>
      </c>
      <c r="L151" s="8">
        <v>0</v>
      </c>
      <c r="M151" s="8" t="s">
        <v>61</v>
      </c>
    </row>
    <row r="152" spans="1:13" ht="49.9" customHeight="1" x14ac:dyDescent="0.15">
      <c r="A152" s="6" t="s">
        <v>396</v>
      </c>
      <c r="B152" s="5" t="s">
        <v>399</v>
      </c>
      <c r="C152" s="5" t="s">
        <v>398</v>
      </c>
      <c r="D152" s="5" t="s">
        <v>200</v>
      </c>
      <c r="E152" s="8">
        <v>0</v>
      </c>
      <c r="F152" s="8" t="s">
        <v>61</v>
      </c>
      <c r="G152" s="8" t="s">
        <v>61</v>
      </c>
      <c r="H152" s="8" t="s">
        <v>61</v>
      </c>
      <c r="I152" s="8">
        <v>0</v>
      </c>
      <c r="J152" s="8" t="s">
        <v>61</v>
      </c>
      <c r="K152" s="8">
        <v>0</v>
      </c>
      <c r="L152" s="8">
        <v>0</v>
      </c>
      <c r="M152" s="8" t="s">
        <v>61</v>
      </c>
    </row>
    <row r="153" spans="1:13" ht="49.9" customHeight="1" x14ac:dyDescent="0.15">
      <c r="A153" s="6" t="s">
        <v>396</v>
      </c>
      <c r="B153" s="5" t="s">
        <v>400</v>
      </c>
      <c r="C153" s="5" t="s">
        <v>398</v>
      </c>
      <c r="D153" s="5" t="s">
        <v>205</v>
      </c>
      <c r="E153" s="8">
        <v>0</v>
      </c>
      <c r="F153" s="8" t="s">
        <v>61</v>
      </c>
      <c r="G153" s="8" t="s">
        <v>61</v>
      </c>
      <c r="H153" s="8" t="s">
        <v>61</v>
      </c>
      <c r="I153" s="8">
        <v>0</v>
      </c>
      <c r="J153" s="8" t="s">
        <v>61</v>
      </c>
      <c r="K153" s="8">
        <v>0</v>
      </c>
      <c r="L153" s="8">
        <v>0</v>
      </c>
      <c r="M153" s="8" t="s">
        <v>61</v>
      </c>
    </row>
    <row r="154" spans="1:13" ht="49.9" customHeight="1" x14ac:dyDescent="0.15">
      <c r="A154" s="6" t="s">
        <v>396</v>
      </c>
      <c r="B154" s="5" t="s">
        <v>401</v>
      </c>
      <c r="C154" s="5" t="s">
        <v>398</v>
      </c>
      <c r="D154" s="5" t="s">
        <v>341</v>
      </c>
      <c r="E154" s="8">
        <v>0</v>
      </c>
      <c r="F154" s="8" t="s">
        <v>61</v>
      </c>
      <c r="G154" s="8" t="s">
        <v>61</v>
      </c>
      <c r="H154" s="8" t="s">
        <v>61</v>
      </c>
      <c r="I154" s="8">
        <v>0</v>
      </c>
      <c r="J154" s="8" t="s">
        <v>61</v>
      </c>
      <c r="K154" s="8">
        <v>0</v>
      </c>
      <c r="L154" s="8">
        <v>0</v>
      </c>
      <c r="M154" s="8" t="s">
        <v>61</v>
      </c>
    </row>
    <row r="155" spans="1:13" ht="49.9" customHeight="1" x14ac:dyDescent="0.15">
      <c r="A155" s="6" t="s">
        <v>396</v>
      </c>
      <c r="B155" s="5" t="s">
        <v>402</v>
      </c>
      <c r="C155" s="5" t="s">
        <v>398</v>
      </c>
      <c r="D155" s="5" t="s">
        <v>329</v>
      </c>
      <c r="E155" s="8">
        <v>0</v>
      </c>
      <c r="F155" s="8" t="s">
        <v>61</v>
      </c>
      <c r="G155" s="8" t="s">
        <v>61</v>
      </c>
      <c r="H155" s="8" t="s">
        <v>61</v>
      </c>
      <c r="I155" s="8">
        <v>0</v>
      </c>
      <c r="J155" s="8" t="s">
        <v>61</v>
      </c>
      <c r="K155" s="8">
        <v>0</v>
      </c>
      <c r="L155" s="8">
        <v>0</v>
      </c>
      <c r="M155" s="8" t="s">
        <v>61</v>
      </c>
    </row>
    <row r="156" spans="1:13" ht="49.9" customHeight="1" x14ac:dyDescent="0.15">
      <c r="A156" s="6" t="s">
        <v>396</v>
      </c>
      <c r="B156" s="5" t="s">
        <v>403</v>
      </c>
      <c r="C156" s="5" t="s">
        <v>398</v>
      </c>
      <c r="D156" s="5" t="s">
        <v>202</v>
      </c>
      <c r="E156" s="8">
        <v>0</v>
      </c>
      <c r="F156" s="8" t="s">
        <v>61</v>
      </c>
      <c r="G156" s="8" t="s">
        <v>61</v>
      </c>
      <c r="H156" s="8" t="s">
        <v>61</v>
      </c>
      <c r="I156" s="8">
        <v>0</v>
      </c>
      <c r="J156" s="8" t="s">
        <v>61</v>
      </c>
      <c r="K156" s="8">
        <v>0</v>
      </c>
      <c r="L156" s="8">
        <v>0</v>
      </c>
      <c r="M156" s="8" t="s">
        <v>61</v>
      </c>
    </row>
    <row r="157" spans="1:13" ht="49.9" customHeight="1" x14ac:dyDescent="0.15">
      <c r="A157" s="6" t="s">
        <v>396</v>
      </c>
      <c r="B157" s="5" t="s">
        <v>404</v>
      </c>
      <c r="C157" s="5" t="s">
        <v>398</v>
      </c>
      <c r="D157" s="5" t="s">
        <v>354</v>
      </c>
      <c r="E157" s="8">
        <v>0</v>
      </c>
      <c r="F157" s="8" t="s">
        <v>61</v>
      </c>
      <c r="G157" s="8" t="s">
        <v>61</v>
      </c>
      <c r="H157" s="8" t="s">
        <v>61</v>
      </c>
      <c r="I157" s="8">
        <v>0</v>
      </c>
      <c r="J157" s="8" t="s">
        <v>61</v>
      </c>
      <c r="K157" s="8">
        <v>0</v>
      </c>
      <c r="L157" s="8">
        <v>0</v>
      </c>
      <c r="M157" s="8" t="s">
        <v>61</v>
      </c>
    </row>
    <row r="158" spans="1:13" ht="49.9" customHeight="1" x14ac:dyDescent="0.15">
      <c r="A158" s="6" t="s">
        <v>396</v>
      </c>
      <c r="B158" s="5" t="s">
        <v>405</v>
      </c>
      <c r="C158" s="5" t="s">
        <v>398</v>
      </c>
      <c r="D158" s="5" t="s">
        <v>357</v>
      </c>
      <c r="E158" s="8">
        <v>0</v>
      </c>
      <c r="F158" s="8" t="s">
        <v>61</v>
      </c>
      <c r="G158" s="8" t="s">
        <v>61</v>
      </c>
      <c r="H158" s="8" t="s">
        <v>61</v>
      </c>
      <c r="I158" s="8">
        <v>0</v>
      </c>
      <c r="J158" s="8" t="s">
        <v>61</v>
      </c>
      <c r="K158" s="8">
        <v>0</v>
      </c>
      <c r="L158" s="8">
        <v>0</v>
      </c>
      <c r="M158" s="8" t="s">
        <v>61</v>
      </c>
    </row>
    <row r="159" spans="1:13" ht="49.9" customHeight="1" x14ac:dyDescent="0.15">
      <c r="A159" s="6" t="s">
        <v>396</v>
      </c>
      <c r="B159" s="5" t="s">
        <v>406</v>
      </c>
      <c r="C159" s="5" t="s">
        <v>398</v>
      </c>
      <c r="D159" s="5" t="s">
        <v>225</v>
      </c>
      <c r="E159" s="8">
        <v>0</v>
      </c>
      <c r="F159" s="8" t="s">
        <v>61</v>
      </c>
      <c r="G159" s="8" t="s">
        <v>61</v>
      </c>
      <c r="H159" s="8" t="s">
        <v>61</v>
      </c>
      <c r="I159" s="8">
        <v>0</v>
      </c>
      <c r="J159" s="8" t="s">
        <v>61</v>
      </c>
      <c r="K159" s="8">
        <v>0</v>
      </c>
      <c r="L159" s="8">
        <v>0</v>
      </c>
      <c r="M159" s="8" t="s">
        <v>61</v>
      </c>
    </row>
    <row r="160" spans="1:13" ht="49.9" customHeight="1" x14ac:dyDescent="0.15">
      <c r="A160" s="6" t="s">
        <v>407</v>
      </c>
      <c r="B160" s="5" t="s">
        <v>408</v>
      </c>
      <c r="C160" s="5" t="s">
        <v>409</v>
      </c>
      <c r="D160" s="5" t="s">
        <v>252</v>
      </c>
      <c r="E160" s="8">
        <v>0</v>
      </c>
      <c r="F160" s="8" t="s">
        <v>61</v>
      </c>
      <c r="G160" s="8" t="s">
        <v>61</v>
      </c>
      <c r="H160" s="8" t="s">
        <v>61</v>
      </c>
      <c r="I160" s="8">
        <v>0</v>
      </c>
      <c r="J160" s="8" t="s">
        <v>61</v>
      </c>
      <c r="K160" s="8">
        <v>0</v>
      </c>
      <c r="L160" s="8">
        <v>0</v>
      </c>
      <c r="M160" s="8" t="s">
        <v>61</v>
      </c>
    </row>
    <row r="161" spans="1:13" ht="25.15" customHeight="1" x14ac:dyDescent="0.15">
      <c r="A161" s="6" t="s">
        <v>410</v>
      </c>
      <c r="B161" s="5" t="s">
        <v>411</v>
      </c>
      <c r="C161" s="5" t="s">
        <v>412</v>
      </c>
      <c r="D161" s="5"/>
      <c r="E161" s="8">
        <v>-2063918</v>
      </c>
      <c r="F161" s="8" t="s">
        <v>61</v>
      </c>
      <c r="G161" s="8" t="s">
        <v>61</v>
      </c>
      <c r="H161" s="8" t="s">
        <v>61</v>
      </c>
      <c r="I161" s="8">
        <v>-2063918</v>
      </c>
      <c r="J161" s="8" t="s">
        <v>61</v>
      </c>
      <c r="K161" s="8">
        <v>-1000000</v>
      </c>
      <c r="L161" s="8">
        <v>-1000000</v>
      </c>
      <c r="M161" s="8" t="s">
        <v>61</v>
      </c>
    </row>
    <row r="162" spans="1:13" ht="37.9" customHeight="1" x14ac:dyDescent="0.15">
      <c r="A162" s="6" t="s">
        <v>413</v>
      </c>
      <c r="B162" s="5" t="s">
        <v>414</v>
      </c>
      <c r="C162" s="5"/>
      <c r="D162" s="5"/>
      <c r="E162" s="8">
        <v>0</v>
      </c>
      <c r="F162" s="8" t="s">
        <v>61</v>
      </c>
      <c r="G162" s="8" t="s">
        <v>61</v>
      </c>
      <c r="H162" s="8" t="s">
        <v>61</v>
      </c>
      <c r="I162" s="8">
        <v>0</v>
      </c>
      <c r="J162" s="8" t="s">
        <v>61</v>
      </c>
      <c r="K162" s="8">
        <v>0</v>
      </c>
      <c r="L162" s="8">
        <v>0</v>
      </c>
      <c r="M162" s="8" t="s">
        <v>61</v>
      </c>
    </row>
    <row r="163" spans="1:13" ht="25.15" customHeight="1" x14ac:dyDescent="0.15">
      <c r="A163" s="6" t="s">
        <v>415</v>
      </c>
      <c r="B163" s="5" t="s">
        <v>416</v>
      </c>
      <c r="C163" s="5"/>
      <c r="D163" s="5"/>
      <c r="E163" s="8">
        <v>-2063918</v>
      </c>
      <c r="F163" s="8" t="s">
        <v>61</v>
      </c>
      <c r="G163" s="8" t="s">
        <v>61</v>
      </c>
      <c r="H163" s="8" t="s">
        <v>61</v>
      </c>
      <c r="I163" s="8">
        <v>-2063918</v>
      </c>
      <c r="J163" s="8" t="s">
        <v>61</v>
      </c>
      <c r="K163" s="8">
        <v>-1000000</v>
      </c>
      <c r="L163" s="8">
        <v>-1000000</v>
      </c>
      <c r="M163" s="8" t="s">
        <v>61</v>
      </c>
    </row>
    <row r="164" spans="1:13" ht="25.15" customHeight="1" x14ac:dyDescent="0.15">
      <c r="A164" s="6" t="s">
        <v>417</v>
      </c>
      <c r="B164" s="5" t="s">
        <v>418</v>
      </c>
      <c r="C164" s="5"/>
      <c r="D164" s="5"/>
      <c r="E164" s="8">
        <v>0</v>
      </c>
      <c r="F164" s="8" t="s">
        <v>61</v>
      </c>
      <c r="G164" s="8" t="s">
        <v>61</v>
      </c>
      <c r="H164" s="8" t="s">
        <v>61</v>
      </c>
      <c r="I164" s="8">
        <v>0</v>
      </c>
      <c r="J164" s="8" t="s">
        <v>61</v>
      </c>
      <c r="K164" s="8">
        <v>0</v>
      </c>
      <c r="L164" s="8">
        <v>0</v>
      </c>
      <c r="M164" s="8" t="s">
        <v>61</v>
      </c>
    </row>
    <row r="165" spans="1:13" ht="25.15" customHeight="1" x14ac:dyDescent="0.15">
      <c r="A165" s="6" t="s">
        <v>417</v>
      </c>
      <c r="B165" s="5" t="s">
        <v>419</v>
      </c>
      <c r="C165" s="5" t="s">
        <v>154</v>
      </c>
      <c r="D165" s="5" t="s">
        <v>161</v>
      </c>
      <c r="E165" s="8">
        <v>0</v>
      </c>
      <c r="F165" s="8" t="s">
        <v>61</v>
      </c>
      <c r="G165" s="8" t="s">
        <v>61</v>
      </c>
      <c r="H165" s="8" t="s">
        <v>61</v>
      </c>
      <c r="I165" s="8">
        <v>0</v>
      </c>
      <c r="J165" s="8" t="s">
        <v>61</v>
      </c>
      <c r="K165" s="8">
        <v>0</v>
      </c>
      <c r="L165" s="8">
        <v>0</v>
      </c>
      <c r="M165" s="8" t="s">
        <v>61</v>
      </c>
    </row>
    <row r="166" spans="1:13" ht="25.15" customHeight="1" x14ac:dyDescent="0.15">
      <c r="A166" s="6" t="s">
        <v>420</v>
      </c>
      <c r="B166" s="5" t="s">
        <v>421</v>
      </c>
      <c r="C166" s="5" t="s">
        <v>422</v>
      </c>
      <c r="D166" s="5"/>
      <c r="E166" s="8">
        <v>0</v>
      </c>
      <c r="F166" s="8">
        <v>0</v>
      </c>
      <c r="G166" s="8" t="s">
        <v>61</v>
      </c>
      <c r="H166" s="8" t="s">
        <v>61</v>
      </c>
      <c r="I166" s="8">
        <v>0</v>
      </c>
      <c r="J166" s="8" t="s">
        <v>61</v>
      </c>
      <c r="K166" s="8">
        <v>0</v>
      </c>
      <c r="L166" s="8">
        <v>0</v>
      </c>
      <c r="M166" s="8" t="s">
        <v>61</v>
      </c>
    </row>
    <row r="167" spans="1:13" ht="37.9" customHeight="1" x14ac:dyDescent="0.15">
      <c r="A167" s="6" t="s">
        <v>423</v>
      </c>
      <c r="B167" s="5" t="s">
        <v>424</v>
      </c>
      <c r="C167" s="5" t="s">
        <v>425</v>
      </c>
      <c r="D167" s="5"/>
      <c r="E167" s="8">
        <v>0</v>
      </c>
      <c r="F167" s="8">
        <v>0</v>
      </c>
      <c r="G167" s="8" t="s">
        <v>61</v>
      </c>
      <c r="H167" s="8" t="s">
        <v>61</v>
      </c>
      <c r="I167" s="8">
        <v>0</v>
      </c>
      <c r="J167" s="8" t="s">
        <v>61</v>
      </c>
      <c r="K167" s="8">
        <v>0</v>
      </c>
      <c r="L167" s="8">
        <v>0</v>
      </c>
      <c r="M167" s="8" t="s">
        <v>61</v>
      </c>
    </row>
    <row r="168" spans="1:13" ht="49.9" customHeight="1" x14ac:dyDescent="0.15">
      <c r="A168" s="6" t="s">
        <v>426</v>
      </c>
      <c r="B168" s="5" t="s">
        <v>427</v>
      </c>
      <c r="C168" s="5" t="s">
        <v>297</v>
      </c>
      <c r="D168" s="5"/>
      <c r="E168" s="8" t="s">
        <v>61</v>
      </c>
      <c r="F168" s="8" t="s">
        <v>61</v>
      </c>
      <c r="G168" s="8" t="s">
        <v>61</v>
      </c>
      <c r="H168" s="8" t="s">
        <v>61</v>
      </c>
      <c r="I168" s="8" t="s">
        <v>61</v>
      </c>
      <c r="J168" s="8" t="s">
        <v>61</v>
      </c>
      <c r="K168" s="8" t="s">
        <v>61</v>
      </c>
      <c r="L168" s="8" t="s">
        <v>61</v>
      </c>
      <c r="M168" s="8" t="s">
        <v>61</v>
      </c>
    </row>
  </sheetData>
  <sheetProtection password="BD93" sheet="1" objects="1" scenarios="1"/>
  <mergeCells count="16">
    <mergeCell ref="A2:M2"/>
    <mergeCell ref="A4:A8"/>
    <mergeCell ref="B4:B8"/>
    <mergeCell ref="C4:C8"/>
    <mergeCell ref="D4:D8"/>
    <mergeCell ref="E4:M4"/>
    <mergeCell ref="E5:J5"/>
    <mergeCell ref="K5:K8"/>
    <mergeCell ref="L5:L8"/>
    <mergeCell ref="M5:M8"/>
    <mergeCell ref="E6:E8"/>
    <mergeCell ref="F6:J6"/>
    <mergeCell ref="F7:F8"/>
    <mergeCell ref="G7:G8"/>
    <mergeCell ref="H7:H8"/>
    <mergeCell ref="I7:J7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opLeftCell="A43" workbookViewId="0"/>
  </sheetViews>
  <sheetFormatPr defaultRowHeight="10.5" x14ac:dyDescent="0.15"/>
  <cols>
    <col min="1" max="1" width="9.42578125" customWidth="1"/>
    <col min="2" max="2" width="57.28515625" customWidth="1"/>
    <col min="3" max="5" width="9.42578125" customWidth="1"/>
    <col min="6" max="6" width="19.140625" customWidth="1"/>
    <col min="7" max="10" width="17.28515625" customWidth="1"/>
  </cols>
  <sheetData>
    <row r="1" spans="1:10" ht="15" customHeight="1" x14ac:dyDescent="0.15"/>
    <row r="2" spans="1:10" ht="25.15" customHeight="1" x14ac:dyDescent="0.15">
      <c r="A2" s="17" t="s">
        <v>428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5" customHeight="1" x14ac:dyDescent="0.15"/>
    <row r="4" spans="1:10" ht="25.15" customHeight="1" x14ac:dyDescent="0.15">
      <c r="A4" s="18" t="s">
        <v>429</v>
      </c>
      <c r="B4" s="18" t="s">
        <v>42</v>
      </c>
      <c r="C4" s="18" t="s">
        <v>43</v>
      </c>
      <c r="D4" s="18" t="s">
        <v>430</v>
      </c>
      <c r="E4" s="18" t="s">
        <v>44</v>
      </c>
      <c r="F4" s="18" t="s">
        <v>431</v>
      </c>
      <c r="G4" s="18" t="s">
        <v>432</v>
      </c>
      <c r="H4" s="18"/>
      <c r="I4" s="18"/>
      <c r="J4" s="18"/>
    </row>
    <row r="5" spans="1:10" ht="49.9" customHeight="1" x14ac:dyDescent="0.15">
      <c r="A5" s="18"/>
      <c r="B5" s="18"/>
      <c r="C5" s="18"/>
      <c r="D5" s="18"/>
      <c r="E5" s="18"/>
      <c r="F5" s="18"/>
      <c r="G5" s="5" t="s">
        <v>433</v>
      </c>
      <c r="H5" s="5" t="s">
        <v>434</v>
      </c>
      <c r="I5" s="5" t="s">
        <v>435</v>
      </c>
      <c r="J5" s="5" t="s">
        <v>50</v>
      </c>
    </row>
    <row r="6" spans="1:10" ht="19.899999999999999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 x14ac:dyDescent="0.15">
      <c r="A7" s="5" t="s">
        <v>436</v>
      </c>
      <c r="B7" s="6" t="s">
        <v>437</v>
      </c>
      <c r="C7" s="5" t="s">
        <v>438</v>
      </c>
      <c r="D7" s="5" t="s">
        <v>439</v>
      </c>
      <c r="E7" s="5"/>
      <c r="F7" s="5"/>
      <c r="G7" s="8">
        <f>G8+G9+G11+G12+G15+G16+G18+G19+G20+G22+G23+G25+G26</f>
        <v>78432545.540000007</v>
      </c>
      <c r="H7" s="8">
        <f>H8+H9+H11+H12+H15+H16+H18+H19+H20+H22+H23+H25+H26</f>
        <v>35839703.859999999</v>
      </c>
      <c r="I7" s="8">
        <f>I8+I9+I11+I12+I15+I16+I18+I19+I20+I22+I23+I25+I26</f>
        <v>65163454.100000001</v>
      </c>
      <c r="J7" s="8" t="s">
        <v>440</v>
      </c>
    </row>
    <row r="8" spans="1:10" ht="42" x14ac:dyDescent="0.15">
      <c r="A8" s="5" t="s">
        <v>441</v>
      </c>
      <c r="B8" s="6" t="s">
        <v>442</v>
      </c>
      <c r="C8" s="5" t="s">
        <v>443</v>
      </c>
      <c r="D8" s="5" t="s">
        <v>439</v>
      </c>
      <c r="E8" s="5"/>
      <c r="F8" s="5"/>
      <c r="G8" s="8">
        <v>0</v>
      </c>
      <c r="H8" s="8">
        <v>0</v>
      </c>
      <c r="I8" s="8">
        <v>0</v>
      </c>
      <c r="J8" s="8" t="s">
        <v>440</v>
      </c>
    </row>
    <row r="9" spans="1:10" ht="42" x14ac:dyDescent="0.15">
      <c r="A9" s="5" t="s">
        <v>444</v>
      </c>
      <c r="B9" s="6" t="s">
        <v>445</v>
      </c>
      <c r="C9" s="5" t="s">
        <v>446</v>
      </c>
      <c r="D9" s="5" t="s">
        <v>439</v>
      </c>
      <c r="E9" s="5"/>
      <c r="F9" s="5"/>
      <c r="G9" s="8">
        <v>0</v>
      </c>
      <c r="H9" s="8">
        <v>0</v>
      </c>
      <c r="I9" s="8">
        <v>0</v>
      </c>
      <c r="J9" s="8" t="s">
        <v>440</v>
      </c>
    </row>
    <row r="10" spans="1:10" ht="31.5" x14ac:dyDescent="0.15">
      <c r="A10" s="5" t="s">
        <v>447</v>
      </c>
      <c r="B10" s="6" t="s">
        <v>448</v>
      </c>
      <c r="C10" s="5" t="s">
        <v>449</v>
      </c>
      <c r="D10" s="5" t="s">
        <v>439</v>
      </c>
      <c r="E10" s="5"/>
      <c r="F10" s="5"/>
      <c r="G10" s="8">
        <v>8533440.6300000008</v>
      </c>
      <c r="H10" s="8">
        <v>17</v>
      </c>
      <c r="I10" s="8">
        <v>17</v>
      </c>
      <c r="J10" s="8" t="s">
        <v>440</v>
      </c>
    </row>
    <row r="11" spans="1:10" x14ac:dyDescent="0.15">
      <c r="A11" s="5" t="s">
        <v>450</v>
      </c>
      <c r="B11" s="6" t="s">
        <v>451</v>
      </c>
      <c r="C11" s="5" t="s">
        <v>452</v>
      </c>
      <c r="D11" s="5" t="s">
        <v>439</v>
      </c>
      <c r="E11" s="5"/>
      <c r="F11" s="5"/>
      <c r="G11" s="8">
        <v>8453423.6300000008</v>
      </c>
      <c r="H11" s="8">
        <v>0</v>
      </c>
      <c r="I11" s="8">
        <v>0</v>
      </c>
      <c r="J11" s="8" t="s">
        <v>440</v>
      </c>
    </row>
    <row r="12" spans="1:10" x14ac:dyDescent="0.15">
      <c r="A12" s="5" t="s">
        <v>453</v>
      </c>
      <c r="B12" s="6" t="s">
        <v>454</v>
      </c>
      <c r="C12" s="5" t="s">
        <v>455</v>
      </c>
      <c r="D12" s="5" t="s">
        <v>439</v>
      </c>
      <c r="E12" s="5"/>
      <c r="F12" s="5"/>
      <c r="G12" s="8">
        <v>80017</v>
      </c>
      <c r="H12" s="8">
        <v>17</v>
      </c>
      <c r="I12" s="8">
        <v>17</v>
      </c>
      <c r="J12" s="8" t="s">
        <v>440</v>
      </c>
    </row>
    <row r="13" spans="1:10" ht="42" x14ac:dyDescent="0.15">
      <c r="A13" s="5" t="s">
        <v>456</v>
      </c>
      <c r="B13" s="6" t="s">
        <v>457</v>
      </c>
      <c r="C13" s="5" t="s">
        <v>458</v>
      </c>
      <c r="D13" s="5" t="s">
        <v>439</v>
      </c>
      <c r="E13" s="5"/>
      <c r="F13" s="5"/>
      <c r="G13" s="8">
        <f>G15+G16+G18+G19+G20+G22+G23+G25+G26</f>
        <v>69899104.909999996</v>
      </c>
      <c r="H13" s="8">
        <f>H15+H16+H18+H19+H20+H22+H23+H25+H26</f>
        <v>35839686.859999999</v>
      </c>
      <c r="I13" s="8">
        <f>I15+I16+I18+I19+I20+I22+I23+I25+I26</f>
        <v>65163437.100000001</v>
      </c>
      <c r="J13" s="8" t="s">
        <v>440</v>
      </c>
    </row>
    <row r="14" spans="1:10" ht="31.5" x14ac:dyDescent="0.15">
      <c r="A14" s="5" t="s">
        <v>459</v>
      </c>
      <c r="B14" s="6" t="s">
        <v>460</v>
      </c>
      <c r="C14" s="5" t="s">
        <v>461</v>
      </c>
      <c r="D14" s="5" t="s">
        <v>439</v>
      </c>
      <c r="E14" s="5"/>
      <c r="F14" s="5"/>
      <c r="G14" s="8">
        <f>G15+G16</f>
        <v>37281284.200000003</v>
      </c>
      <c r="H14" s="8">
        <f>H15+H16</f>
        <v>16337967.01</v>
      </c>
      <c r="I14" s="8">
        <f>I15+I16</f>
        <v>46706400</v>
      </c>
      <c r="J14" s="8" t="s">
        <v>440</v>
      </c>
    </row>
    <row r="15" spans="1:10" x14ac:dyDescent="0.15">
      <c r="A15" s="5" t="s">
        <v>462</v>
      </c>
      <c r="B15" s="6" t="s">
        <v>451</v>
      </c>
      <c r="C15" s="5" t="s">
        <v>463</v>
      </c>
      <c r="D15" s="5" t="s">
        <v>439</v>
      </c>
      <c r="E15" s="5"/>
      <c r="F15" s="5"/>
      <c r="G15" s="8">
        <v>37281284.200000003</v>
      </c>
      <c r="H15" s="8">
        <v>16337967.01</v>
      </c>
      <c r="I15" s="8">
        <v>46706400</v>
      </c>
      <c r="J15" s="8" t="s">
        <v>440</v>
      </c>
    </row>
    <row r="16" spans="1:10" x14ac:dyDescent="0.15">
      <c r="A16" s="5" t="s">
        <v>464</v>
      </c>
      <c r="B16" s="6" t="s">
        <v>454</v>
      </c>
      <c r="C16" s="5" t="s">
        <v>465</v>
      </c>
      <c r="D16" s="5" t="s">
        <v>439</v>
      </c>
      <c r="E16" s="5"/>
      <c r="F16" s="5"/>
      <c r="G16" s="8">
        <v>0</v>
      </c>
      <c r="H16" s="8">
        <v>0</v>
      </c>
      <c r="I16" s="8">
        <v>0</v>
      </c>
      <c r="J16" s="8" t="s">
        <v>440</v>
      </c>
    </row>
    <row r="17" spans="1:10" ht="31.5" x14ac:dyDescent="0.15">
      <c r="A17" s="5" t="s">
        <v>466</v>
      </c>
      <c r="B17" s="6" t="s">
        <v>467</v>
      </c>
      <c r="C17" s="5" t="s">
        <v>468</v>
      </c>
      <c r="D17" s="5" t="s">
        <v>439</v>
      </c>
      <c r="E17" s="5"/>
      <c r="F17" s="5"/>
      <c r="G17" s="8">
        <f>G18+G19</f>
        <v>3254417</v>
      </c>
      <c r="H17" s="8">
        <f>H18+H19</f>
        <v>0</v>
      </c>
      <c r="I17" s="8">
        <f>I18+I19</f>
        <v>0</v>
      </c>
      <c r="J17" s="8" t="s">
        <v>440</v>
      </c>
    </row>
    <row r="18" spans="1:10" x14ac:dyDescent="0.15">
      <c r="A18" s="5" t="s">
        <v>469</v>
      </c>
      <c r="B18" s="6" t="s">
        <v>451</v>
      </c>
      <c r="C18" s="5" t="s">
        <v>470</v>
      </c>
      <c r="D18" s="5" t="s">
        <v>439</v>
      </c>
      <c r="E18" s="5"/>
      <c r="F18" s="5"/>
      <c r="G18" s="8">
        <v>3254417</v>
      </c>
      <c r="H18" s="8">
        <v>0</v>
      </c>
      <c r="I18" s="8">
        <v>0</v>
      </c>
      <c r="J18" s="8" t="s">
        <v>440</v>
      </c>
    </row>
    <row r="19" spans="1:10" x14ac:dyDescent="0.15">
      <c r="A19" s="5" t="s">
        <v>471</v>
      </c>
      <c r="B19" s="6" t="s">
        <v>454</v>
      </c>
      <c r="C19" s="5" t="s">
        <v>472</v>
      </c>
      <c r="D19" s="5" t="s">
        <v>439</v>
      </c>
      <c r="E19" s="5"/>
      <c r="F19" s="5"/>
      <c r="G19" s="8">
        <v>0</v>
      </c>
      <c r="H19" s="8">
        <v>0</v>
      </c>
      <c r="I19" s="8">
        <v>0</v>
      </c>
      <c r="J19" s="8" t="s">
        <v>440</v>
      </c>
    </row>
    <row r="20" spans="1:10" ht="21" x14ac:dyDescent="0.15">
      <c r="A20" s="5" t="s">
        <v>473</v>
      </c>
      <c r="B20" s="6" t="s">
        <v>474</v>
      </c>
      <c r="C20" s="5" t="s">
        <v>475</v>
      </c>
      <c r="D20" s="5" t="s">
        <v>439</v>
      </c>
      <c r="E20" s="5"/>
      <c r="F20" s="5"/>
      <c r="G20" s="8">
        <v>0</v>
      </c>
      <c r="H20" s="8">
        <v>0</v>
      </c>
      <c r="I20" s="8">
        <v>0</v>
      </c>
      <c r="J20" s="8" t="s">
        <v>440</v>
      </c>
    </row>
    <row r="21" spans="1:10" x14ac:dyDescent="0.15">
      <c r="A21" s="5" t="s">
        <v>476</v>
      </c>
      <c r="B21" s="6" t="s">
        <v>477</v>
      </c>
      <c r="C21" s="5" t="s">
        <v>478</v>
      </c>
      <c r="D21" s="5" t="s">
        <v>439</v>
      </c>
      <c r="E21" s="5"/>
      <c r="F21" s="5"/>
      <c r="G21" s="8">
        <f>G22+G23</f>
        <v>0</v>
      </c>
      <c r="H21" s="8">
        <f>H22+H23</f>
        <v>0</v>
      </c>
      <c r="I21" s="8">
        <f>I22+I23</f>
        <v>0</v>
      </c>
      <c r="J21" s="8" t="s">
        <v>440</v>
      </c>
    </row>
    <row r="22" spans="1:10" x14ac:dyDescent="0.15">
      <c r="A22" s="5" t="s">
        <v>479</v>
      </c>
      <c r="B22" s="6" t="s">
        <v>451</v>
      </c>
      <c r="C22" s="5" t="s">
        <v>480</v>
      </c>
      <c r="D22" s="5" t="s">
        <v>439</v>
      </c>
      <c r="E22" s="5"/>
      <c r="F22" s="5"/>
      <c r="G22" s="8">
        <v>0</v>
      </c>
      <c r="H22" s="8">
        <v>0</v>
      </c>
      <c r="I22" s="8">
        <v>0</v>
      </c>
      <c r="J22" s="8" t="s">
        <v>440</v>
      </c>
    </row>
    <row r="23" spans="1:10" x14ac:dyDescent="0.15">
      <c r="A23" s="5" t="s">
        <v>481</v>
      </c>
      <c r="B23" s="6" t="s">
        <v>454</v>
      </c>
      <c r="C23" s="5" t="s">
        <v>482</v>
      </c>
      <c r="D23" s="5" t="s">
        <v>439</v>
      </c>
      <c r="E23" s="5"/>
      <c r="F23" s="5"/>
      <c r="G23" s="8">
        <v>0</v>
      </c>
      <c r="H23" s="8">
        <v>0</v>
      </c>
      <c r="I23" s="8">
        <v>0</v>
      </c>
      <c r="J23" s="8" t="s">
        <v>440</v>
      </c>
    </row>
    <row r="24" spans="1:10" x14ac:dyDescent="0.15">
      <c r="A24" s="5" t="s">
        <v>483</v>
      </c>
      <c r="B24" s="6" t="s">
        <v>484</v>
      </c>
      <c r="C24" s="5" t="s">
        <v>485</v>
      </c>
      <c r="D24" s="5" t="s">
        <v>439</v>
      </c>
      <c r="E24" s="5"/>
      <c r="F24" s="5"/>
      <c r="G24" s="8">
        <f>G25+G26</f>
        <v>29363403.710000001</v>
      </c>
      <c r="H24" s="8">
        <f>H25+H26</f>
        <v>19501719.850000001</v>
      </c>
      <c r="I24" s="8">
        <f>I25+I26</f>
        <v>18457037.100000001</v>
      </c>
      <c r="J24" s="8" t="s">
        <v>440</v>
      </c>
    </row>
    <row r="25" spans="1:10" x14ac:dyDescent="0.15">
      <c r="A25" s="5" t="s">
        <v>486</v>
      </c>
      <c r="B25" s="6" t="s">
        <v>451</v>
      </c>
      <c r="C25" s="5" t="s">
        <v>487</v>
      </c>
      <c r="D25" s="5" t="s">
        <v>439</v>
      </c>
      <c r="E25" s="5"/>
      <c r="F25" s="5"/>
      <c r="G25" s="8">
        <v>0</v>
      </c>
      <c r="H25" s="8">
        <v>0</v>
      </c>
      <c r="I25" s="8">
        <v>0</v>
      </c>
      <c r="J25" s="8" t="s">
        <v>440</v>
      </c>
    </row>
    <row r="26" spans="1:10" x14ac:dyDescent="0.15">
      <c r="A26" s="5" t="s">
        <v>488</v>
      </c>
      <c r="B26" s="6" t="s">
        <v>454</v>
      </c>
      <c r="C26" s="5" t="s">
        <v>489</v>
      </c>
      <c r="D26" s="5" t="s">
        <v>439</v>
      </c>
      <c r="E26" s="5"/>
      <c r="F26" s="5"/>
      <c r="G26" s="8">
        <v>29363403.710000001</v>
      </c>
      <c r="H26" s="8">
        <v>19501719.850000001</v>
      </c>
      <c r="I26" s="8">
        <v>18457037.100000001</v>
      </c>
      <c r="J26" s="8" t="s">
        <v>440</v>
      </c>
    </row>
    <row r="27" spans="1:10" ht="42" x14ac:dyDescent="0.15">
      <c r="A27" s="5" t="s">
        <v>490</v>
      </c>
      <c r="B27" s="6" t="s">
        <v>491</v>
      </c>
      <c r="C27" s="5" t="s">
        <v>492</v>
      </c>
      <c r="D27" s="5" t="s">
        <v>439</v>
      </c>
      <c r="E27" s="5"/>
      <c r="F27" s="5"/>
      <c r="G27" s="8">
        <f>G28+G29+G30</f>
        <v>40535701.200000003</v>
      </c>
      <c r="H27" s="8">
        <f>H28+H29+H30</f>
        <v>16337967.01</v>
      </c>
      <c r="I27" s="8">
        <f>I28+I29+I30</f>
        <v>46706400</v>
      </c>
      <c r="J27" s="8" t="s">
        <v>440</v>
      </c>
    </row>
    <row r="28" spans="1:10" x14ac:dyDescent="0.15">
      <c r="A28" s="5" t="s">
        <v>493</v>
      </c>
      <c r="B28" s="6" t="s">
        <v>494</v>
      </c>
      <c r="C28" s="5" t="s">
        <v>495</v>
      </c>
      <c r="D28" s="5" t="s">
        <v>496</v>
      </c>
      <c r="E28" s="5"/>
      <c r="F28" s="5"/>
      <c r="G28" s="8">
        <v>40535701.200000003</v>
      </c>
      <c r="H28" s="8">
        <v>16337967.01</v>
      </c>
      <c r="I28" s="8">
        <v>0</v>
      </c>
      <c r="J28" s="8" t="s">
        <v>440</v>
      </c>
    </row>
    <row r="29" spans="1:10" x14ac:dyDescent="0.15">
      <c r="A29" s="5" t="s">
        <v>497</v>
      </c>
      <c r="B29" s="6" t="s">
        <v>494</v>
      </c>
      <c r="C29" s="5" t="s">
        <v>498</v>
      </c>
      <c r="D29" s="5" t="s">
        <v>499</v>
      </c>
      <c r="E29" s="5"/>
      <c r="F29" s="5"/>
      <c r="G29" s="8">
        <v>0</v>
      </c>
      <c r="H29" s="8">
        <v>0</v>
      </c>
      <c r="I29" s="8">
        <v>0</v>
      </c>
      <c r="J29" s="8" t="s">
        <v>440</v>
      </c>
    </row>
    <row r="30" spans="1:10" x14ac:dyDescent="0.15">
      <c r="A30" s="5" t="s">
        <v>500</v>
      </c>
      <c r="B30" s="6" t="s">
        <v>494</v>
      </c>
      <c r="C30" s="5" t="s">
        <v>501</v>
      </c>
      <c r="D30" s="5" t="s">
        <v>502</v>
      </c>
      <c r="E30" s="5"/>
      <c r="F30" s="5"/>
      <c r="G30" s="8">
        <v>0</v>
      </c>
      <c r="H30" s="8">
        <v>0</v>
      </c>
      <c r="I30" s="8">
        <v>46706400</v>
      </c>
      <c r="J30" s="8" t="s">
        <v>440</v>
      </c>
    </row>
    <row r="31" spans="1:10" ht="42" x14ac:dyDescent="0.15">
      <c r="A31" s="5" t="s">
        <v>503</v>
      </c>
      <c r="B31" s="6" t="s">
        <v>504</v>
      </c>
      <c r="C31" s="5" t="s">
        <v>505</v>
      </c>
      <c r="D31" s="5" t="s">
        <v>439</v>
      </c>
      <c r="E31" s="5"/>
      <c r="F31" s="5"/>
      <c r="G31" s="8">
        <f>G32+G33+G34</f>
        <v>29363403.710000001</v>
      </c>
      <c r="H31" s="8">
        <f>H32+H33+H34</f>
        <v>19501719.850000001</v>
      </c>
      <c r="I31" s="8">
        <f>I32+I33+I34</f>
        <v>18457037.100000001</v>
      </c>
      <c r="J31" s="8" t="s">
        <v>440</v>
      </c>
    </row>
    <row r="32" spans="1:10" x14ac:dyDescent="0.15">
      <c r="A32" s="5" t="s">
        <v>506</v>
      </c>
      <c r="B32" s="6" t="s">
        <v>494</v>
      </c>
      <c r="C32" s="5" t="s">
        <v>507</v>
      </c>
      <c r="D32" s="5" t="s">
        <v>496</v>
      </c>
      <c r="E32" s="5"/>
      <c r="F32" s="5"/>
      <c r="G32" s="8">
        <v>29363403.710000001</v>
      </c>
      <c r="H32" s="8">
        <v>0</v>
      </c>
      <c r="I32" s="8">
        <v>0</v>
      </c>
      <c r="J32" s="8" t="s">
        <v>440</v>
      </c>
    </row>
    <row r="33" spans="1:10" x14ac:dyDescent="0.15">
      <c r="A33" s="5" t="s">
        <v>508</v>
      </c>
      <c r="B33" s="6" t="s">
        <v>494</v>
      </c>
      <c r="C33" s="5" t="s">
        <v>509</v>
      </c>
      <c r="D33" s="5" t="s">
        <v>499</v>
      </c>
      <c r="E33" s="5"/>
      <c r="F33" s="5"/>
      <c r="G33" s="8">
        <v>0</v>
      </c>
      <c r="H33" s="8">
        <v>19501719.850000001</v>
      </c>
      <c r="I33" s="8">
        <v>0</v>
      </c>
      <c r="J33" s="8" t="s">
        <v>440</v>
      </c>
    </row>
    <row r="34" spans="1:10" x14ac:dyDescent="0.15">
      <c r="A34" s="5" t="s">
        <v>510</v>
      </c>
      <c r="B34" s="6" t="s">
        <v>494</v>
      </c>
      <c r="C34" s="5" t="s">
        <v>511</v>
      </c>
      <c r="D34" s="5" t="s">
        <v>502</v>
      </c>
      <c r="E34" s="5"/>
      <c r="F34" s="5"/>
      <c r="G34" s="8">
        <v>0</v>
      </c>
      <c r="H34" s="8">
        <v>0</v>
      </c>
      <c r="I34" s="8">
        <v>18457037.100000001</v>
      </c>
      <c r="J34" s="8" t="s">
        <v>440</v>
      </c>
    </row>
    <row r="35" spans="1:10" ht="15" customHeight="1" x14ac:dyDescent="0.15"/>
    <row r="36" spans="1:10" ht="40.15" customHeight="1" x14ac:dyDescent="0.15">
      <c r="A36" s="19" t="s">
        <v>512</v>
      </c>
      <c r="B36" s="19"/>
      <c r="C36" s="15"/>
      <c r="D36" s="15"/>
      <c r="E36" s="7"/>
      <c r="F36" s="15"/>
      <c r="G36" s="15"/>
    </row>
    <row r="37" spans="1:10" ht="19.899999999999999" customHeight="1" x14ac:dyDescent="0.15">
      <c r="C37" s="14" t="s">
        <v>513</v>
      </c>
      <c r="D37" s="14"/>
      <c r="E37" s="1" t="s">
        <v>6</v>
      </c>
      <c r="F37" s="14" t="s">
        <v>7</v>
      </c>
      <c r="G37" s="14"/>
    </row>
    <row r="38" spans="1:10" ht="15" customHeight="1" x14ac:dyDescent="0.15"/>
    <row r="39" spans="1:10" ht="40.15" customHeight="1" x14ac:dyDescent="0.15">
      <c r="A39" s="19" t="s">
        <v>514</v>
      </c>
      <c r="B39" s="19"/>
      <c r="C39" s="15"/>
      <c r="D39" s="15"/>
      <c r="E39" s="7"/>
      <c r="F39" s="15"/>
      <c r="G39" s="15"/>
    </row>
    <row r="40" spans="1:10" ht="19.899999999999999" customHeight="1" x14ac:dyDescent="0.15">
      <c r="C40" s="14" t="s">
        <v>513</v>
      </c>
      <c r="D40" s="14"/>
      <c r="E40" s="1" t="s">
        <v>515</v>
      </c>
      <c r="F40" s="14" t="s">
        <v>516</v>
      </c>
      <c r="G40" s="14"/>
    </row>
    <row r="41" spans="1:10" ht="19.899999999999999" customHeight="1" x14ac:dyDescent="0.15">
      <c r="A41" s="14" t="s">
        <v>517</v>
      </c>
      <c r="B41" s="14"/>
    </row>
    <row r="42" spans="1:10" ht="15" customHeight="1" x14ac:dyDescent="0.15"/>
    <row r="43" spans="1:10" ht="19.899999999999999" customHeight="1" x14ac:dyDescent="0.15">
      <c r="A43" s="11" t="s">
        <v>518</v>
      </c>
      <c r="B43" s="11"/>
      <c r="C43" s="11"/>
      <c r="D43" s="11"/>
      <c r="E43" s="11"/>
    </row>
    <row r="44" spans="1:10" ht="40.15" customHeight="1" x14ac:dyDescent="0.15">
      <c r="A44" s="15"/>
      <c r="B44" s="15"/>
      <c r="C44" s="15"/>
      <c r="D44" s="15"/>
      <c r="E44" s="15"/>
    </row>
    <row r="45" spans="1:10" ht="19.899999999999999" customHeight="1" x14ac:dyDescent="0.15">
      <c r="A45" s="14" t="s">
        <v>519</v>
      </c>
      <c r="B45" s="14"/>
      <c r="C45" s="14"/>
      <c r="D45" s="14"/>
      <c r="E45" s="14"/>
    </row>
    <row r="46" spans="1:10" ht="15" customHeight="1" x14ac:dyDescent="0.15"/>
    <row r="47" spans="1:10" ht="40.15" customHeight="1" x14ac:dyDescent="0.15">
      <c r="A47" s="15"/>
      <c r="B47" s="15"/>
      <c r="C47" s="15"/>
      <c r="D47" s="15"/>
      <c r="E47" s="15"/>
    </row>
    <row r="48" spans="1:10" ht="19.899999999999999" customHeight="1" x14ac:dyDescent="0.15">
      <c r="A48" s="14" t="s">
        <v>6</v>
      </c>
      <c r="B48" s="14"/>
      <c r="C48" s="14" t="s">
        <v>7</v>
      </c>
      <c r="D48" s="14"/>
      <c r="E48" s="14"/>
    </row>
    <row r="49" spans="1:8" ht="19.899999999999999" customHeight="1" x14ac:dyDescent="0.15">
      <c r="A49" s="14" t="s">
        <v>517</v>
      </c>
      <c r="B49" s="14"/>
    </row>
    <row r="50" spans="1:8" ht="19.899999999999999" customHeight="1" x14ac:dyDescent="0.15">
      <c r="A50" s="3" t="s">
        <v>520</v>
      </c>
    </row>
    <row r="51" spans="1:8" ht="19.899999999999999" customHeight="1" x14ac:dyDescent="0.15"/>
    <row r="52" spans="1:8" ht="19.899999999999999" customHeight="1" x14ac:dyDescent="0.15">
      <c r="B52" s="12" t="s">
        <v>34</v>
      </c>
      <c r="C52" s="12"/>
      <c r="D52" s="12" t="s">
        <v>34</v>
      </c>
      <c r="E52" s="12"/>
      <c r="F52" s="12"/>
      <c r="G52" s="12"/>
      <c r="H52" s="12"/>
    </row>
    <row r="53" spans="1:8" ht="19.899999999999999" customHeight="1" x14ac:dyDescent="0.15">
      <c r="B53" s="10" t="s">
        <v>521</v>
      </c>
      <c r="C53" s="10"/>
      <c r="D53" s="10" t="s">
        <v>35</v>
      </c>
      <c r="E53" s="10"/>
      <c r="F53" s="10"/>
      <c r="G53" s="10"/>
      <c r="H53" s="10"/>
    </row>
    <row r="54" spans="1:8" ht="19.899999999999999" customHeight="1" x14ac:dyDescent="0.15">
      <c r="B54" s="10" t="s">
        <v>36</v>
      </c>
      <c r="C54" s="10"/>
      <c r="D54" s="10" t="s">
        <v>36</v>
      </c>
      <c r="E54" s="10"/>
      <c r="F54" s="10"/>
      <c r="G54" s="10"/>
      <c r="H54" s="10"/>
    </row>
    <row r="55" spans="1:8" ht="19.899999999999999" customHeight="1" x14ac:dyDescent="0.15">
      <c r="B55" s="10" t="s">
        <v>522</v>
      </c>
      <c r="C55" s="10"/>
      <c r="D55" s="10" t="s">
        <v>37</v>
      </c>
      <c r="E55" s="10"/>
      <c r="F55" s="10"/>
      <c r="G55" s="10"/>
      <c r="H55" s="10"/>
    </row>
    <row r="56" spans="1:8" ht="19.899999999999999" customHeight="1" x14ac:dyDescent="0.15">
      <c r="B56" s="10" t="s">
        <v>523</v>
      </c>
      <c r="C56" s="10"/>
      <c r="D56" s="10" t="s">
        <v>38</v>
      </c>
      <c r="E56" s="10"/>
      <c r="F56" s="10"/>
      <c r="G56" s="10"/>
      <c r="H56" s="10"/>
    </row>
    <row r="57" spans="1:8" ht="19.899999999999999" customHeight="1" x14ac:dyDescent="0.15">
      <c r="B57" s="10" t="s">
        <v>39</v>
      </c>
      <c r="C57" s="10"/>
      <c r="D57" s="10" t="s">
        <v>39</v>
      </c>
      <c r="E57" s="10"/>
      <c r="F57" s="10"/>
      <c r="G57" s="10"/>
      <c r="H57" s="10"/>
    </row>
    <row r="58" spans="1:8" ht="19.899999999999999" customHeight="1" x14ac:dyDescent="0.15">
      <c r="B58" s="9" t="s">
        <v>524</v>
      </c>
      <c r="C58" s="9"/>
      <c r="D58" s="9" t="s">
        <v>40</v>
      </c>
      <c r="E58" s="9"/>
      <c r="F58" s="9"/>
      <c r="G58" s="9"/>
      <c r="H58" s="9"/>
    </row>
  </sheetData>
  <sheetProtection password="BD93" sheet="1" objects="1" scenarios="1"/>
  <mergeCells count="41">
    <mergeCell ref="A2:J2"/>
    <mergeCell ref="A4:A5"/>
    <mergeCell ref="B4:B5"/>
    <mergeCell ref="C4:C5"/>
    <mergeCell ref="D4:D5"/>
    <mergeCell ref="E4:E5"/>
    <mergeCell ref="F4:F5"/>
    <mergeCell ref="G4:J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  <mergeCell ref="B52:C52"/>
    <mergeCell ref="D52:H52"/>
    <mergeCell ref="B53:C53"/>
    <mergeCell ref="D53:H53"/>
    <mergeCell ref="B54:C54"/>
    <mergeCell ref="D54:H54"/>
    <mergeCell ref="B55:C55"/>
    <mergeCell ref="D55:H55"/>
    <mergeCell ref="B56:C56"/>
    <mergeCell ref="D56:H56"/>
    <mergeCell ref="B57:C57"/>
    <mergeCell ref="D57:H57"/>
    <mergeCell ref="B58:C58"/>
    <mergeCell ref="D58:H5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ПФХД</vt:lpstr>
      <vt:lpstr>Раздел 1</vt:lpstr>
      <vt:lpstr>Раздел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Субботина Юлия Валерьевна</dc:creator>
  <cp:lastModifiedBy>Специалист по связям с общественностью</cp:lastModifiedBy>
  <dcterms:created xsi:type="dcterms:W3CDTF">2024-02-26T05:26:16Z</dcterms:created>
  <dcterms:modified xsi:type="dcterms:W3CDTF">2024-02-26T05:33:30Z</dcterms:modified>
</cp:coreProperties>
</file>